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440" yWindow="480" windowWidth="25600" windowHeight="17680" tabRatio="500"/>
  </bookViews>
  <sheets>
    <sheet name="Prueb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" l="1"/>
  <c r="C27" i="1"/>
  <c r="D27" i="1"/>
  <c r="E27" i="1"/>
  <c r="F27" i="1"/>
  <c r="G27" i="1"/>
  <c r="H27" i="1"/>
  <c r="I27" i="1"/>
  <c r="J27" i="1"/>
  <c r="K27" i="1"/>
  <c r="L27" i="1"/>
  <c r="M27" i="1"/>
  <c r="N27" i="1"/>
  <c r="G15" i="1"/>
  <c r="H15" i="1"/>
  <c r="G14" i="1"/>
  <c r="H14" i="1"/>
  <c r="G13" i="1"/>
  <c r="H13" i="1"/>
  <c r="G12" i="1"/>
  <c r="H12" i="1"/>
  <c r="G11" i="1"/>
  <c r="H11" i="1"/>
  <c r="G10" i="1"/>
  <c r="H10" i="1"/>
  <c r="G9" i="1"/>
  <c r="H9" i="1"/>
  <c r="G8" i="1"/>
  <c r="H8" i="1"/>
  <c r="H18" i="1"/>
</calcChain>
</file>

<file path=xl/sharedStrings.xml><?xml version="1.0" encoding="utf-8"?>
<sst xmlns="http://schemas.openxmlformats.org/spreadsheetml/2006/main" count="24" uniqueCount="24">
  <si>
    <t>Fecha</t>
  </si>
  <si>
    <t>Número de seguidores</t>
  </si>
  <si>
    <t>Oct - Nov Tiwtter</t>
  </si>
  <si>
    <t>Estimación próximos meses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</si>
  <si>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</si>
  <si>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</si>
  <si>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</si>
  <si>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</si>
  <si>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</si>
  <si>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</si>
  <si>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</si>
  <si>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</si>
  <si>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</si>
  <si>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</si>
  <si>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</si>
  <si>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</si>
  <si>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Nuevos seguidores</t>
  </si>
  <si>
    <t>% de nuevos seguidores</t>
  </si>
  <si>
    <t>MES 0</t>
  </si>
  <si>
    <t>Nº seguidores</t>
  </si>
  <si>
    <t>% Media crecimiento</t>
  </si>
  <si>
    <t>Número de seguidores al mes</t>
  </si>
  <si>
    <t>Media incremento semanal</t>
  </si>
  <si>
    <t>Media incremento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</si>
</sst>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sz val="16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" fontId="0" fillId="0" borderId="1" xfId="0" applyNumberFormat="1" applyBorder="1"/>
    <xf numFmtId="0" fontId="0" fillId="0" borderId="1" xfId="0" applyBorder="1"/>
    <xf numFmtId="16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/>
    <xf numFmtId="0" fontId="6" fillId="0" borderId="1" xfId="0" applyFont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/>
    <xf numFmtId="9" fontId="0" fillId="0" borderId="0" xfId="0" applyNumberFormat="1"/>
    <xf numFmtId="0" fontId="0" fillId="0" borderId="1" xfId="0" applyBorder="1" applyAlignment="1">
      <alignment horizont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1"/>
  <sheetViews>
    <sheetView tabSelected="1" topLeftCell="A3" workbookViewId="0">
      <selection activeCell="K20" sqref="K20"/>
    </sheetView>
  </sheetViews>
  <sheetFormatPr baseColWidth="10" defaultRowHeight="15" x14ac:dyDescent="0"/>
  <cols>
    <col min="1" max="1" width="12.6640625" bestFit="1" customWidth="1"/>
    <col min="3" max="4" width="10.33203125" style="1" customWidth="1"/>
    <col min="5" max="7" width="10.33203125" customWidth="1"/>
    <col min="8" max="8" width="12.5" customWidth="1"/>
    <col min="9" max="13" width="10.33203125" customWidth="1"/>
    <col min="14" max="14" width="13.33203125" customWidth="1"/>
    <col min="15" max="18" width="8.5" customWidth="1"/>
  </cols>
  <sheetData>
    <row r="5" spans="5:8" ht="20" customHeight="1">
      <c r="E5" s="3" t="s">
        <v>2</v>
      </c>
      <c r="F5" s="3"/>
      <c r="G5" s="3"/>
      <c r="H5" s="3"/>
    </row>
    <row r="6" spans="5:8" ht="57" customHeight="1">
      <c r="E6" s="4" t="s">
        <v>0</v>
      </c>
      <c r="F6" s="4" t="s">
        <v>1</v>
      </c>
      <c r="G6" s="4" t="s">
        <v>16</v>
      </c>
      <c r="H6" s="4" t="s">
        <v>17</v>
      </c>
    </row>
    <row r="7" spans="5:8">
      <c r="E7" s="5">
        <v>41574</v>
      </c>
      <c r="F7" s="6">
        <v>12583</v>
      </c>
      <c r="G7" s="6"/>
      <c r="H7" s="6"/>
    </row>
    <row r="8" spans="5:8">
      <c r="E8" s="5">
        <v>41551</v>
      </c>
      <c r="F8" s="6">
        <v>12831</v>
      </c>
      <c r="G8" s="6">
        <f>F8-F7</f>
        <v>248</v>
      </c>
      <c r="H8" s="6">
        <f t="shared" ref="H8:H11" si="0">G8/F8*100</f>
        <v>1.9328189540955498</v>
      </c>
    </row>
    <row r="9" spans="5:8" ht="30" customHeight="1">
      <c r="E9" s="5">
        <v>41558</v>
      </c>
      <c r="F9" s="6">
        <v>13247</v>
      </c>
      <c r="G9" s="6">
        <f>F9-F8</f>
        <v>416</v>
      </c>
      <c r="H9" s="6">
        <f t="shared" si="0"/>
        <v>3.1403336604514229</v>
      </c>
    </row>
    <row r="10" spans="5:8">
      <c r="E10" s="5">
        <v>41565</v>
      </c>
      <c r="F10" s="6">
        <v>13614</v>
      </c>
      <c r="G10" s="6">
        <f>F10-F9</f>
        <v>367</v>
      </c>
      <c r="H10" s="6">
        <f t="shared" si="0"/>
        <v>2.6957543705009548</v>
      </c>
    </row>
    <row r="11" spans="5:8">
      <c r="E11" s="7">
        <v>41572</v>
      </c>
      <c r="F11" s="8">
        <v>14025</v>
      </c>
      <c r="G11" s="6">
        <f>F11-F10</f>
        <v>411</v>
      </c>
      <c r="H11" s="6">
        <f t="shared" si="0"/>
        <v>2.9304812834224601</v>
      </c>
    </row>
    <row r="12" spans="5:8">
      <c r="E12" s="7">
        <v>41579</v>
      </c>
      <c r="F12" s="8">
        <v>14469</v>
      </c>
      <c r="G12" s="6">
        <f>F12-F11</f>
        <v>444</v>
      </c>
      <c r="H12" s="6">
        <f>G12/F12*100</f>
        <v>3.0686294837238233</v>
      </c>
    </row>
    <row r="13" spans="5:8">
      <c r="E13" s="7">
        <v>41586</v>
      </c>
      <c r="F13" s="8">
        <v>15036</v>
      </c>
      <c r="G13" s="6">
        <f>F13-F12</f>
        <v>567</v>
      </c>
      <c r="H13" s="6">
        <f t="shared" ref="H13:H15" si="1">G13/F13*100</f>
        <v>3.7709497206703912</v>
      </c>
    </row>
    <row r="14" spans="5:8">
      <c r="E14" s="7">
        <v>41593</v>
      </c>
      <c r="F14" s="8">
        <v>15519</v>
      </c>
      <c r="G14" s="6">
        <f>F14-F13</f>
        <v>483</v>
      </c>
      <c r="H14" s="6">
        <f t="shared" si="1"/>
        <v>3.1123139377537212</v>
      </c>
    </row>
    <row r="15" spans="5:8">
      <c r="E15" s="7">
        <v>41600</v>
      </c>
      <c r="F15" s="8">
        <v>15983</v>
      </c>
      <c r="G15" s="6">
        <f>F15-F14</f>
        <v>464</v>
      </c>
      <c r="H15" s="6">
        <f t="shared" si="1"/>
        <v>2.9030845273102672</v>
      </c>
    </row>
    <row r="16" spans="5:8">
      <c r="E16" s="2"/>
      <c r="F16" s="1"/>
    </row>
    <row r="17" spans="1:14">
      <c r="E17" s="1"/>
      <c r="F17" s="1"/>
    </row>
    <row r="18" spans="1:14">
      <c r="E18" s="17" t="s">
        <v>22</v>
      </c>
      <c r="F18" s="17"/>
      <c r="G18" s="17"/>
      <c r="H18" s="6">
        <f>(H15+H14+H13+H12+H11+H10+H9+H8)/7</f>
        <v>3.3649094197040839</v>
      </c>
    </row>
    <row r="19" spans="1:14">
      <c r="E19" s="17" t="s">
        <v>23</v>
      </c>
      <c r="F19" s="17"/>
      <c r="G19" s="17"/>
      <c r="H19" s="6">
        <f>H18*4</f>
        <v>13.459637678816335</v>
      </c>
    </row>
    <row r="24" spans="1:14" ht="20">
      <c r="A24" s="13" t="s">
        <v>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15" customFormat="1" ht="9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>
      <c r="B26" s="9" t="s">
        <v>18</v>
      </c>
      <c r="C26" s="9" t="s">
        <v>4</v>
      </c>
      <c r="D26" s="9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9" t="s">
        <v>14</v>
      </c>
      <c r="N26" s="9" t="s">
        <v>15</v>
      </c>
    </row>
    <row r="27" spans="1:14">
      <c r="A27" s="6" t="s">
        <v>19</v>
      </c>
      <c r="B27" s="6">
        <v>15983</v>
      </c>
      <c r="C27" s="10">
        <f>B27+(B27*B28)</f>
        <v>18132.713500000002</v>
      </c>
      <c r="D27" s="10">
        <f>C27+(C27*B28)</f>
        <v>20571.563465750001</v>
      </c>
      <c r="E27" s="10">
        <f>D27+(D27*B28)</f>
        <v>23338.438751893376</v>
      </c>
      <c r="F27" s="10">
        <f>E27+(E27*B28)</f>
        <v>26477.458764023035</v>
      </c>
      <c r="G27" s="10">
        <f>F27+(F27*B28)</f>
        <v>30038.676967784133</v>
      </c>
      <c r="H27" s="10">
        <f>G27+(G27*B28)</f>
        <v>34078.879019951099</v>
      </c>
      <c r="I27" s="10">
        <f>H27+(H27*B28)</f>
        <v>38662.488248134519</v>
      </c>
      <c r="J27" s="10">
        <f>I27+(I27*B28)</f>
        <v>43862.592917508613</v>
      </c>
      <c r="K27" s="10">
        <f>J27+(J27*B28)</f>
        <v>49762.111664913522</v>
      </c>
      <c r="L27" s="10">
        <f>K27+(K27*B28)</f>
        <v>56455.115683844393</v>
      </c>
      <c r="M27" s="10">
        <f>L27+(L27*B28)</f>
        <v>64048.328743321465</v>
      </c>
      <c r="N27" s="10">
        <f>M27+(M27*B28)</f>
        <v>72662.828959298204</v>
      </c>
    </row>
    <row r="28" spans="1:14" ht="30">
      <c r="A28" s="8" t="s">
        <v>20</v>
      </c>
      <c r="B28" s="11">
        <v>0.13450000000000001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B29" s="1"/>
      <c r="C29" s="12" t="s">
        <v>21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1" spans="1:14">
      <c r="B31" s="16"/>
    </row>
  </sheetData>
  <mergeCells count="17">
    <mergeCell ref="N27:N28"/>
    <mergeCell ref="E5:H5"/>
    <mergeCell ref="E18:G18"/>
    <mergeCell ref="C29:N29"/>
    <mergeCell ref="A24:N24"/>
    <mergeCell ref="E19:G19"/>
    <mergeCell ref="H27:H28"/>
    <mergeCell ref="I27:I28"/>
    <mergeCell ref="J27:J28"/>
    <mergeCell ref="K27:K28"/>
    <mergeCell ref="L27:L28"/>
    <mergeCell ref="M27:M28"/>
    <mergeCell ref="C27:C28"/>
    <mergeCell ref="D27:D28"/>
    <mergeCell ref="E27:E28"/>
    <mergeCell ref="F27:F28"/>
    <mergeCell ref="G27:G28"/>
  </mergeCells>
  <phoneticPr fontId="4" type="noConversion"/>
  <pageMargins left="0.75" right="0.75" top="1" bottom="1" header="0.5" footer="0.5"/>
  <pageSetup paperSize="9" scale="79" orientation="landscape" horizontalDpi="4294967292" verticalDpi="4294967292"/>
  <colBreaks count="1" manualBreakCount="1"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Prueba</vt:lpstr>
    </vt:vector>
  </TitlesOfParts>
  <Company>Novaemusik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Vilma Núñez</cp:lastModifiedBy>
  <dcterms:created xsi:type="dcterms:W3CDTF">2013-11-22T16:44:35Z</dcterms:created>
  <dcterms:modified xsi:type="dcterms:W3CDTF">2013-11-22T17:52:22Z</dcterms:modified>
</cp:coreProperties>
</file>