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rsos Netzun\Excel Intermedio\Módulo 4\"/>
    </mc:Choice>
  </mc:AlternateContent>
  <bookViews>
    <workbookView xWindow="240" yWindow="60" windowWidth="20115" windowHeight="8010" activeTab="2"/>
  </bookViews>
  <sheets>
    <sheet name="Ejercicios 1" sheetId="1" r:id="rId1"/>
    <sheet name="Ejercicios 2" sheetId="2" r:id="rId2"/>
    <sheet name="Ejercicios 3" sheetId="9" r:id="rId3"/>
  </sheets>
  <calcPr calcId="162913"/>
</workbook>
</file>

<file path=xl/calcChain.xml><?xml version="1.0" encoding="utf-8"?>
<calcChain xmlns="http://schemas.openxmlformats.org/spreadsheetml/2006/main">
  <c r="E3" i="9" l="1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2" i="9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7" i="2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8" i="1"/>
</calcChain>
</file>

<file path=xl/sharedStrings.xml><?xml version="1.0" encoding="utf-8"?>
<sst xmlns="http://schemas.openxmlformats.org/spreadsheetml/2006/main" count="319" uniqueCount="157">
  <si>
    <t>Apellidos</t>
  </si>
  <si>
    <t>Nombre</t>
  </si>
  <si>
    <t>Nombre y apellidos</t>
  </si>
  <si>
    <t>VEGA</t>
  </si>
  <si>
    <t>CARLOS</t>
  </si>
  <si>
    <t>VERA</t>
  </si>
  <si>
    <t>ISABEL</t>
  </si>
  <si>
    <t>MUÑOZ</t>
  </si>
  <si>
    <t>AGUSTINA</t>
  </si>
  <si>
    <t>AGUIRRE</t>
  </si>
  <si>
    <t>RICARDO</t>
  </si>
  <si>
    <t>ROMULO</t>
  </si>
  <si>
    <t>TEOFILO</t>
  </si>
  <si>
    <t xml:space="preserve">CABRERA </t>
  </si>
  <si>
    <t>ANTONIO</t>
  </si>
  <si>
    <t>NAPA</t>
  </si>
  <si>
    <t>MIRTHA</t>
  </si>
  <si>
    <t>SALGADO</t>
  </si>
  <si>
    <t xml:space="preserve">MARLENE </t>
  </si>
  <si>
    <t>CUYA</t>
  </si>
  <si>
    <t>SUSANA</t>
  </si>
  <si>
    <t>ESTEBAN</t>
  </si>
  <si>
    <t>SANCHEZ</t>
  </si>
  <si>
    <t>LUCIANO</t>
  </si>
  <si>
    <t>VIANO</t>
  </si>
  <si>
    <t>EDUAR</t>
  </si>
  <si>
    <t>MEDINA</t>
  </si>
  <si>
    <t>MARTIN</t>
  </si>
  <si>
    <t>LANDEO</t>
  </si>
  <si>
    <t>ENRIQUE</t>
  </si>
  <si>
    <t>EÑIGO</t>
  </si>
  <si>
    <t>ABDON</t>
  </si>
  <si>
    <t>GONZALES</t>
  </si>
  <si>
    <t>VALENTIN</t>
  </si>
  <si>
    <t>SIMPE</t>
  </si>
  <si>
    <t>LUCAS</t>
  </si>
  <si>
    <t>JOSE</t>
  </si>
  <si>
    <t>LOSANO</t>
  </si>
  <si>
    <t>GUILLERMO</t>
  </si>
  <si>
    <t>LEON</t>
  </si>
  <si>
    <t>HUMBERTO</t>
  </si>
  <si>
    <t>OBREGON</t>
  </si>
  <si>
    <t>RONAL</t>
  </si>
  <si>
    <t>CADILLO</t>
  </si>
  <si>
    <t>ROBERTO</t>
  </si>
  <si>
    <t>FALCON</t>
  </si>
  <si>
    <t>LINO</t>
  </si>
  <si>
    <t>PEJEREY</t>
  </si>
  <si>
    <t>GREGORIO</t>
  </si>
  <si>
    <t>MACHADO</t>
  </si>
  <si>
    <t>ALBERTO</t>
  </si>
  <si>
    <t>LINARES</t>
  </si>
  <si>
    <t>JESUS</t>
  </si>
  <si>
    <t>APAESTEGI</t>
  </si>
  <si>
    <t>JUAN</t>
  </si>
  <si>
    <t>ATOXA</t>
  </si>
  <si>
    <t>OLGA</t>
  </si>
  <si>
    <t>CONDE</t>
  </si>
  <si>
    <t>GUSTAVO</t>
  </si>
  <si>
    <t>WILBER</t>
  </si>
  <si>
    <t>TAHUADA</t>
  </si>
  <si>
    <t>EDWIN</t>
  </si>
  <si>
    <t>DURAN</t>
  </si>
  <si>
    <t>IRMA</t>
  </si>
  <si>
    <t>HUAMAN</t>
  </si>
  <si>
    <t>BERNARDO</t>
  </si>
  <si>
    <t>MALDONADO</t>
  </si>
  <si>
    <t>ARBILDO</t>
  </si>
  <si>
    <t>YFANTE</t>
  </si>
  <si>
    <t>PAULINO</t>
  </si>
  <si>
    <t>CAMONEZ</t>
  </si>
  <si>
    <t>EDIBERTO</t>
  </si>
  <si>
    <t>SALOMON</t>
  </si>
  <si>
    <t>GERENCIA</t>
  </si>
  <si>
    <t>JULIO</t>
  </si>
  <si>
    <t>VIVANCO</t>
  </si>
  <si>
    <t>NICOLAS</t>
  </si>
  <si>
    <t>HUMARI</t>
  </si>
  <si>
    <t>IVAN</t>
  </si>
  <si>
    <t>SALAS</t>
  </si>
  <si>
    <t>MARIA DEL CARMEN</t>
  </si>
  <si>
    <t>LOBERA</t>
  </si>
  <si>
    <t>JENNY</t>
  </si>
  <si>
    <t>AROSTE</t>
  </si>
  <si>
    <t xml:space="preserve">REYES </t>
  </si>
  <si>
    <t>HUGO</t>
  </si>
  <si>
    <t>TORRES</t>
  </si>
  <si>
    <t>NELLY</t>
  </si>
  <si>
    <t>FLORES</t>
  </si>
  <si>
    <t>ÑUFLO</t>
  </si>
  <si>
    <t xml:space="preserve">MARIA  </t>
  </si>
  <si>
    <t>RAFAEL</t>
  </si>
  <si>
    <t>DAVILA</t>
  </si>
  <si>
    <t>ARTEMIO</t>
  </si>
  <si>
    <t>Carlos Vega</t>
  </si>
  <si>
    <t>Isabel Vera</t>
  </si>
  <si>
    <t>Agustina Muñoz</t>
  </si>
  <si>
    <t>Ricardo Aguirre</t>
  </si>
  <si>
    <t>Romulo Muñoz</t>
  </si>
  <si>
    <t>Teofilo Aguirre</t>
  </si>
  <si>
    <t xml:space="preserve">Antonio Cabrera </t>
  </si>
  <si>
    <t>Mirtha Napa</t>
  </si>
  <si>
    <t>Marlene  Salgado</t>
  </si>
  <si>
    <t>Susana Cuya</t>
  </si>
  <si>
    <t>Esteban Vega</t>
  </si>
  <si>
    <t>Luciano Sanchez</t>
  </si>
  <si>
    <t>Eduar Viano</t>
  </si>
  <si>
    <t>Martin Medina</t>
  </si>
  <si>
    <t>Enrique Landeo</t>
  </si>
  <si>
    <t>Abdon Eñigo</t>
  </si>
  <si>
    <t>Valentin Gonzales</t>
  </si>
  <si>
    <t>Lucas Simpe</t>
  </si>
  <si>
    <t>Jose Aguirre</t>
  </si>
  <si>
    <t>Guillermo Losano</t>
  </si>
  <si>
    <t>Humberto Leon</t>
  </si>
  <si>
    <t>Ronal Obregon</t>
  </si>
  <si>
    <t>Roberto Cadillo</t>
  </si>
  <si>
    <t>Lino Falcon</t>
  </si>
  <si>
    <t>Gregorio Pejerey</t>
  </si>
  <si>
    <t>Alberto Machado</t>
  </si>
  <si>
    <t>Jesus Linares</t>
  </si>
  <si>
    <t>Juan Apaestegi</t>
  </si>
  <si>
    <t>Olga Atoxa</t>
  </si>
  <si>
    <t>Gustavo Conde</t>
  </si>
  <si>
    <t>Juan Wilber</t>
  </si>
  <si>
    <t>Edwin Tahuada</t>
  </si>
  <si>
    <t>Irma Duran</t>
  </si>
  <si>
    <t>Edwin Huaman</t>
  </si>
  <si>
    <t>Bernardo Aguirre</t>
  </si>
  <si>
    <t>Arbildo Maldonado</t>
  </si>
  <si>
    <t>Paulino Yfante</t>
  </si>
  <si>
    <t>Ediberto Camonez</t>
  </si>
  <si>
    <t>Salomon Leon</t>
  </si>
  <si>
    <t>Julio Gerencia</t>
  </si>
  <si>
    <t>Nicolas Vivanco</t>
  </si>
  <si>
    <t>Ivan Humari</t>
  </si>
  <si>
    <t>Maria Del Carmen Salas</t>
  </si>
  <si>
    <t>Jenny Lobera</t>
  </si>
  <si>
    <t>Jenny Aroste</t>
  </si>
  <si>
    <t xml:space="preserve">Hugo Reyes </t>
  </si>
  <si>
    <t>Nelly Torres</t>
  </si>
  <si>
    <t>Jesus Flores</t>
  </si>
  <si>
    <t>Maria   Ñuflo</t>
  </si>
  <si>
    <t>Rafael Sanchez</t>
  </si>
  <si>
    <t>Artemio Davila</t>
  </si>
  <si>
    <t>Recursos Humanos</t>
  </si>
  <si>
    <t>Administración</t>
  </si>
  <si>
    <t>Marketing</t>
  </si>
  <si>
    <t>Gerencia</t>
  </si>
  <si>
    <t>Area</t>
  </si>
  <si>
    <t>Concatenado</t>
  </si>
  <si>
    <t>Como nombre propio</t>
  </si>
  <si>
    <t>Año de nacimiento</t>
  </si>
  <si>
    <t>DNI</t>
  </si>
  <si>
    <t>Código</t>
  </si>
  <si>
    <t>Todo en minúsculas</t>
  </si>
  <si>
    <t>Nombre y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</si>
</sst>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######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color rgb="FF000000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8">
    <xf numFmtId="0" fontId="0" fillId="0" borderId="0" xfId="0"/>
    <xf numFmtId="0" fontId="3" fillId="0" borderId="0" xfId="2" applyFont="1" applyFill="1" applyBorder="1" applyAlignment="1"/>
    <xf numFmtId="0" fontId="0" fillId="0" borderId="0" xfId="0" applyBorder="1"/>
    <xf numFmtId="0" fontId="5" fillId="2" borderId="0" xfId="0" applyFont="1" applyFill="1" applyBorder="1"/>
    <xf numFmtId="0" fontId="4" fillId="0" borderId="0" xfId="0" applyFont="1" applyBorder="1"/>
    <xf numFmtId="0" fontId="5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</cellXfs>
  <cellStyles count="5">
    <cellStyle name="Estilo 1" xfId="3"/>
    <cellStyle name="Normal" xfId="0" builtinId="0"/>
    <cellStyle name="Normal 2" xfId="2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3</xdr:col>
      <xdr:colOff>657225</xdr:colOff>
      <xdr:row>4</xdr:row>
      <xdr:rowOff>104775</xdr:rowOff>
    </xdr:to>
    <xdr:sp macro="" textlink="">
      <xdr:nvSpPr>
        <xdr:cNvPr id="2" name="CuadroTexto 1"/>
        <xdr:cNvSpPr txBox="1"/>
      </xdr:nvSpPr>
      <xdr:spPr>
        <a:xfrm>
          <a:off x="0" y="85725"/>
          <a:ext cx="4686300" cy="6667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En la columna C, une el nombre y apellido de toda la lista usando la función Concatenar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3</xdr:col>
      <xdr:colOff>171450</xdr:colOff>
      <xdr:row>4</xdr:row>
      <xdr:rowOff>66675</xdr:rowOff>
    </xdr:to>
    <xdr:sp macro="" textlink="">
      <xdr:nvSpPr>
        <xdr:cNvPr id="2" name="CuadroTexto 1"/>
        <xdr:cNvSpPr txBox="1"/>
      </xdr:nvSpPr>
      <xdr:spPr>
        <a:xfrm>
          <a:off x="38100" y="47625"/>
          <a:ext cx="5229225" cy="6667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En la columna C, une el nombre y el Area,</a:t>
          </a:r>
          <a:r>
            <a:rPr lang="es-PE" sz="1400" baseline="0"/>
            <a:t> formando la siguiente frase: </a:t>
          </a:r>
          <a:r>
            <a:rPr lang="es-PE" sz="1400" b="1" i="1" baseline="0"/>
            <a:t>"Nombre y Apellido" trabaja actualmente en "Area"</a:t>
          </a:r>
          <a:endParaRPr lang="es-PE" sz="1400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19050</xdr:rowOff>
    </xdr:from>
    <xdr:to>
      <xdr:col>13</xdr:col>
      <xdr:colOff>657225</xdr:colOff>
      <xdr:row>21</xdr:row>
      <xdr:rowOff>0</xdr:rowOff>
    </xdr:to>
    <xdr:sp macro="" textlink="">
      <xdr:nvSpPr>
        <xdr:cNvPr id="2" name="CuadroTexto 1"/>
        <xdr:cNvSpPr txBox="1"/>
      </xdr:nvSpPr>
      <xdr:spPr>
        <a:xfrm>
          <a:off x="6619875" y="990600"/>
          <a:ext cx="5857875" cy="24098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En la columna E genera un código para cada empleado, usando los siguientes elementos:</a:t>
          </a:r>
        </a:p>
        <a:p>
          <a:endParaRPr lang="es-PE" sz="1400" b="1" i="1"/>
        </a:p>
        <a:p>
          <a:r>
            <a:rPr lang="es-PE" sz="1400" b="0" i="0"/>
            <a:t>- Las dos primeras letras del nombre</a:t>
          </a:r>
        </a:p>
        <a:p>
          <a:r>
            <a:rPr lang="es-PE" sz="1400" b="0" i="0"/>
            <a:t>- La última letra del área</a:t>
          </a:r>
        </a:p>
        <a:p>
          <a:r>
            <a:rPr lang="es-PE" sz="1400" b="0" i="0"/>
            <a:t>- Un guión</a:t>
          </a:r>
        </a:p>
        <a:p>
          <a:r>
            <a:rPr lang="es-PE" sz="1400" b="0" i="0"/>
            <a:t>- La segunda y tercera cifra del año de nacimiento</a:t>
          </a:r>
        </a:p>
        <a:p>
          <a:r>
            <a:rPr lang="es-PE" sz="1400" b="0" i="0"/>
            <a:t>- El cuarto, quinto y sexto número del DNI-</a:t>
          </a:r>
        </a:p>
        <a:p>
          <a:endParaRPr lang="es-PE" sz="1400" b="0" i="0"/>
        </a:p>
        <a:p>
          <a:r>
            <a:rPr lang="es-PE" sz="1400" b="0" i="0"/>
            <a:t>T</a:t>
          </a:r>
          <a:r>
            <a:rPr lang="es-PE" sz="1400" b="0" i="0" baseline="0"/>
            <a:t>odas las letras deben figurar en mayúsculas.</a:t>
          </a:r>
          <a:endParaRPr lang="es-PE" sz="1400" b="0" i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58"/>
  <sheetViews>
    <sheetView topLeftCell="C1" zoomScale="170" zoomScaleNormal="170" workbookViewId="0">
      <selection activeCell="E8" sqref="E8:E58"/>
    </sheetView>
  </sheetViews>
  <sheetFormatPr baseColWidth="10" defaultColWidth="11.42578125" defaultRowHeight="12.75" x14ac:dyDescent="0.2"/>
  <cols>
    <col min="1" max="1" width="13" bestFit="1" customWidth="1"/>
    <col min="2" max="2" width="19.7109375" bestFit="1" customWidth="1"/>
    <col min="3" max="3" width="24.85546875" customWidth="1"/>
    <col min="4" max="4" width="31.140625" customWidth="1"/>
    <col min="5" max="5" width="21.5703125" bestFit="1" customWidth="1"/>
  </cols>
  <sheetData>
    <row r="7" spans="1:5" x14ac:dyDescent="0.2">
      <c r="A7" s="3" t="s">
        <v>0</v>
      </c>
      <c r="B7" s="3" t="s">
        <v>1</v>
      </c>
      <c r="C7" s="3" t="s">
        <v>156</v>
      </c>
      <c r="D7" s="3" t="s">
        <v>151</v>
      </c>
      <c r="E7" s="3" t="s">
        <v>155</v>
      </c>
    </row>
    <row r="8" spans="1:5" x14ac:dyDescent="0.2">
      <c r="A8" s="1" t="s">
        <v>3</v>
      </c>
      <c r="B8" s="1" t="s">
        <v>4</v>
      </c>
      <c r="C8" s="2" t="str">
        <f>CONCATENATE(B8," ",A8)</f>
        <v>CARLOS VEGA</v>
      </c>
      <c r="D8" s="2" t="str">
        <f>PROPER(C8)</f>
        <v>Carlos Vega</v>
      </c>
      <c r="E8" t="str">
        <f>LOWER(C8)</f>
        <v>carlos vega</v>
      </c>
    </row>
    <row r="9" spans="1:5" x14ac:dyDescent="0.2">
      <c r="A9" s="1" t="s">
        <v>5</v>
      </c>
      <c r="B9" s="1" t="s">
        <v>6</v>
      </c>
      <c r="C9" s="2" t="str">
        <f t="shared" ref="C9:C58" si="0">CONCATENATE(B9," ",A9)</f>
        <v>ISABEL VERA</v>
      </c>
      <c r="D9" s="2" t="str">
        <f t="shared" ref="D9:D58" si="1">PROPER(C9)</f>
        <v>Isabel Vera</v>
      </c>
      <c r="E9" t="str">
        <f t="shared" ref="E9:E58" si="2">LOWER(C9)</f>
        <v>isabel vera</v>
      </c>
    </row>
    <row r="10" spans="1:5" x14ac:dyDescent="0.2">
      <c r="A10" s="1" t="s">
        <v>7</v>
      </c>
      <c r="B10" s="1" t="s">
        <v>8</v>
      </c>
      <c r="C10" s="2" t="str">
        <f t="shared" si="0"/>
        <v>AGUSTINA MUÑOZ</v>
      </c>
      <c r="D10" s="2" t="str">
        <f t="shared" si="1"/>
        <v>Agustina Muñoz</v>
      </c>
      <c r="E10" t="str">
        <f t="shared" si="2"/>
        <v>agustina muñoz</v>
      </c>
    </row>
    <row r="11" spans="1:5" x14ac:dyDescent="0.2">
      <c r="A11" s="1" t="s">
        <v>9</v>
      </c>
      <c r="B11" s="1" t="s">
        <v>10</v>
      </c>
      <c r="C11" s="2" t="str">
        <f t="shared" si="0"/>
        <v>RICARDO AGUIRRE</v>
      </c>
      <c r="D11" s="2" t="str">
        <f t="shared" si="1"/>
        <v>Ricardo Aguirre</v>
      </c>
      <c r="E11" t="str">
        <f t="shared" si="2"/>
        <v>ricardo aguirre</v>
      </c>
    </row>
    <row r="12" spans="1:5" x14ac:dyDescent="0.2">
      <c r="A12" s="1" t="s">
        <v>7</v>
      </c>
      <c r="B12" s="1" t="s">
        <v>11</v>
      </c>
      <c r="C12" s="2" t="str">
        <f t="shared" si="0"/>
        <v>ROMULO MUÑOZ</v>
      </c>
      <c r="D12" s="2" t="str">
        <f t="shared" si="1"/>
        <v>Romulo Muñoz</v>
      </c>
      <c r="E12" t="str">
        <f t="shared" si="2"/>
        <v>romulo muñoz</v>
      </c>
    </row>
    <row r="13" spans="1:5" x14ac:dyDescent="0.2">
      <c r="A13" s="1" t="s">
        <v>9</v>
      </c>
      <c r="B13" s="1" t="s">
        <v>12</v>
      </c>
      <c r="C13" s="2" t="str">
        <f t="shared" si="0"/>
        <v>TEOFILO AGUIRRE</v>
      </c>
      <c r="D13" s="2" t="str">
        <f t="shared" si="1"/>
        <v>Teofilo Aguirre</v>
      </c>
      <c r="E13" t="str">
        <f t="shared" si="2"/>
        <v>teofilo aguirre</v>
      </c>
    </row>
    <row r="14" spans="1:5" x14ac:dyDescent="0.2">
      <c r="A14" s="1" t="s">
        <v>13</v>
      </c>
      <c r="B14" s="1" t="s">
        <v>14</v>
      </c>
      <c r="C14" s="2" t="str">
        <f t="shared" si="0"/>
        <v xml:space="preserve">ANTONIO CABRERA </v>
      </c>
      <c r="D14" s="2" t="str">
        <f t="shared" si="1"/>
        <v xml:space="preserve">Antonio Cabrera </v>
      </c>
      <c r="E14" t="str">
        <f t="shared" si="2"/>
        <v xml:space="preserve">antonio cabrera </v>
      </c>
    </row>
    <row r="15" spans="1:5" x14ac:dyDescent="0.2">
      <c r="A15" s="1" t="s">
        <v>15</v>
      </c>
      <c r="B15" s="1" t="s">
        <v>16</v>
      </c>
      <c r="C15" s="2" t="str">
        <f t="shared" si="0"/>
        <v>MIRTHA NAPA</v>
      </c>
      <c r="D15" s="2" t="str">
        <f t="shared" si="1"/>
        <v>Mirtha Napa</v>
      </c>
      <c r="E15" t="str">
        <f t="shared" si="2"/>
        <v>mirtha napa</v>
      </c>
    </row>
    <row r="16" spans="1:5" x14ac:dyDescent="0.2">
      <c r="A16" s="1" t="s">
        <v>17</v>
      </c>
      <c r="B16" s="1" t="s">
        <v>18</v>
      </c>
      <c r="C16" s="2" t="str">
        <f t="shared" si="0"/>
        <v>MARLENE  SALGADO</v>
      </c>
      <c r="D16" s="2" t="str">
        <f t="shared" si="1"/>
        <v>Marlene  Salgado</v>
      </c>
      <c r="E16" t="str">
        <f t="shared" si="2"/>
        <v>marlene  salgado</v>
      </c>
    </row>
    <row r="17" spans="1:5" x14ac:dyDescent="0.2">
      <c r="A17" s="1" t="s">
        <v>19</v>
      </c>
      <c r="B17" s="1" t="s">
        <v>20</v>
      </c>
      <c r="C17" s="2" t="str">
        <f t="shared" si="0"/>
        <v>SUSANA CUYA</v>
      </c>
      <c r="D17" s="2" t="str">
        <f t="shared" si="1"/>
        <v>Susana Cuya</v>
      </c>
      <c r="E17" t="str">
        <f t="shared" si="2"/>
        <v>susana cuya</v>
      </c>
    </row>
    <row r="18" spans="1:5" x14ac:dyDescent="0.2">
      <c r="A18" s="1" t="s">
        <v>3</v>
      </c>
      <c r="B18" s="1" t="s">
        <v>21</v>
      </c>
      <c r="C18" s="2" t="str">
        <f t="shared" si="0"/>
        <v>ESTEBAN VEGA</v>
      </c>
      <c r="D18" s="2" t="str">
        <f t="shared" si="1"/>
        <v>Esteban Vega</v>
      </c>
      <c r="E18" t="str">
        <f t="shared" si="2"/>
        <v>esteban vega</v>
      </c>
    </row>
    <row r="19" spans="1:5" x14ac:dyDescent="0.2">
      <c r="A19" s="1" t="s">
        <v>22</v>
      </c>
      <c r="B19" s="1" t="s">
        <v>23</v>
      </c>
      <c r="C19" s="2" t="str">
        <f t="shared" si="0"/>
        <v>LUCIANO SANCHEZ</v>
      </c>
      <c r="D19" s="2" t="str">
        <f t="shared" si="1"/>
        <v>Luciano Sanchez</v>
      </c>
      <c r="E19" t="str">
        <f t="shared" si="2"/>
        <v>luciano sanchez</v>
      </c>
    </row>
    <row r="20" spans="1:5" x14ac:dyDescent="0.2">
      <c r="A20" s="1" t="s">
        <v>24</v>
      </c>
      <c r="B20" s="1" t="s">
        <v>25</v>
      </c>
      <c r="C20" s="2" t="str">
        <f t="shared" si="0"/>
        <v>EDUAR VIANO</v>
      </c>
      <c r="D20" s="2" t="str">
        <f t="shared" si="1"/>
        <v>Eduar Viano</v>
      </c>
      <c r="E20" t="str">
        <f t="shared" si="2"/>
        <v>eduar viano</v>
      </c>
    </row>
    <row r="21" spans="1:5" x14ac:dyDescent="0.2">
      <c r="A21" s="1" t="s">
        <v>26</v>
      </c>
      <c r="B21" s="1" t="s">
        <v>27</v>
      </c>
      <c r="C21" s="2" t="str">
        <f t="shared" si="0"/>
        <v>MARTIN MEDINA</v>
      </c>
      <c r="D21" s="2" t="str">
        <f t="shared" si="1"/>
        <v>Martin Medina</v>
      </c>
      <c r="E21" t="str">
        <f t="shared" si="2"/>
        <v>martin medina</v>
      </c>
    </row>
    <row r="22" spans="1:5" x14ac:dyDescent="0.2">
      <c r="A22" s="1" t="s">
        <v>28</v>
      </c>
      <c r="B22" s="1" t="s">
        <v>29</v>
      </c>
      <c r="C22" s="2" t="str">
        <f t="shared" si="0"/>
        <v>ENRIQUE LANDEO</v>
      </c>
      <c r="D22" s="2" t="str">
        <f t="shared" si="1"/>
        <v>Enrique Landeo</v>
      </c>
      <c r="E22" t="str">
        <f t="shared" si="2"/>
        <v>enrique landeo</v>
      </c>
    </row>
    <row r="23" spans="1:5" x14ac:dyDescent="0.2">
      <c r="A23" s="1" t="s">
        <v>30</v>
      </c>
      <c r="B23" s="1" t="s">
        <v>31</v>
      </c>
      <c r="C23" s="2" t="str">
        <f t="shared" si="0"/>
        <v>ABDON EÑIGO</v>
      </c>
      <c r="D23" s="2" t="str">
        <f t="shared" si="1"/>
        <v>Abdon Eñigo</v>
      </c>
      <c r="E23" t="str">
        <f t="shared" si="2"/>
        <v>abdon eñigo</v>
      </c>
    </row>
    <row r="24" spans="1:5" x14ac:dyDescent="0.2">
      <c r="A24" s="1" t="s">
        <v>32</v>
      </c>
      <c r="B24" s="1" t="s">
        <v>33</v>
      </c>
      <c r="C24" s="2" t="str">
        <f t="shared" si="0"/>
        <v>VALENTIN GONZALES</v>
      </c>
      <c r="D24" s="2" t="str">
        <f t="shared" si="1"/>
        <v>Valentin Gonzales</v>
      </c>
      <c r="E24" t="str">
        <f t="shared" si="2"/>
        <v>valentin gonzales</v>
      </c>
    </row>
    <row r="25" spans="1:5" x14ac:dyDescent="0.2">
      <c r="A25" s="1" t="s">
        <v>34</v>
      </c>
      <c r="B25" s="1" t="s">
        <v>35</v>
      </c>
      <c r="C25" s="2" t="str">
        <f t="shared" si="0"/>
        <v>LUCAS SIMPE</v>
      </c>
      <c r="D25" s="2" t="str">
        <f t="shared" si="1"/>
        <v>Lucas Simpe</v>
      </c>
      <c r="E25" t="str">
        <f t="shared" si="2"/>
        <v>lucas simpe</v>
      </c>
    </row>
    <row r="26" spans="1:5" x14ac:dyDescent="0.2">
      <c r="A26" s="1" t="s">
        <v>9</v>
      </c>
      <c r="B26" s="1" t="s">
        <v>36</v>
      </c>
      <c r="C26" s="2" t="str">
        <f t="shared" si="0"/>
        <v>JOSE AGUIRRE</v>
      </c>
      <c r="D26" s="2" t="str">
        <f t="shared" si="1"/>
        <v>Jose Aguirre</v>
      </c>
      <c r="E26" t="str">
        <f t="shared" si="2"/>
        <v>jose aguirre</v>
      </c>
    </row>
    <row r="27" spans="1:5" x14ac:dyDescent="0.2">
      <c r="A27" s="1" t="s">
        <v>37</v>
      </c>
      <c r="B27" s="1" t="s">
        <v>38</v>
      </c>
      <c r="C27" s="2" t="str">
        <f t="shared" si="0"/>
        <v>GUILLERMO LOSANO</v>
      </c>
      <c r="D27" s="2" t="str">
        <f t="shared" si="1"/>
        <v>Guillermo Losano</v>
      </c>
      <c r="E27" t="str">
        <f t="shared" si="2"/>
        <v>guillermo losano</v>
      </c>
    </row>
    <row r="28" spans="1:5" x14ac:dyDescent="0.2">
      <c r="A28" s="1" t="s">
        <v>39</v>
      </c>
      <c r="B28" s="1" t="s">
        <v>40</v>
      </c>
      <c r="C28" s="2" t="str">
        <f t="shared" si="0"/>
        <v>HUMBERTO LEON</v>
      </c>
      <c r="D28" s="2" t="str">
        <f t="shared" si="1"/>
        <v>Humberto Leon</v>
      </c>
      <c r="E28" t="str">
        <f t="shared" si="2"/>
        <v>humberto leon</v>
      </c>
    </row>
    <row r="29" spans="1:5" x14ac:dyDescent="0.2">
      <c r="A29" s="1" t="s">
        <v>41</v>
      </c>
      <c r="B29" s="1" t="s">
        <v>42</v>
      </c>
      <c r="C29" s="2" t="str">
        <f t="shared" si="0"/>
        <v>RONAL OBREGON</v>
      </c>
      <c r="D29" s="2" t="str">
        <f t="shared" si="1"/>
        <v>Ronal Obregon</v>
      </c>
      <c r="E29" t="str">
        <f t="shared" si="2"/>
        <v>ronal obregon</v>
      </c>
    </row>
    <row r="30" spans="1:5" x14ac:dyDescent="0.2">
      <c r="A30" s="1" t="s">
        <v>43</v>
      </c>
      <c r="B30" s="1" t="s">
        <v>44</v>
      </c>
      <c r="C30" s="2" t="str">
        <f t="shared" si="0"/>
        <v>ROBERTO CADILLO</v>
      </c>
      <c r="D30" s="2" t="str">
        <f t="shared" si="1"/>
        <v>Roberto Cadillo</v>
      </c>
      <c r="E30" t="str">
        <f t="shared" si="2"/>
        <v>roberto cadillo</v>
      </c>
    </row>
    <row r="31" spans="1:5" x14ac:dyDescent="0.2">
      <c r="A31" s="1" t="s">
        <v>45</v>
      </c>
      <c r="B31" s="1" t="s">
        <v>46</v>
      </c>
      <c r="C31" s="2" t="str">
        <f t="shared" si="0"/>
        <v>LINO FALCON</v>
      </c>
      <c r="D31" s="2" t="str">
        <f t="shared" si="1"/>
        <v>Lino Falcon</v>
      </c>
      <c r="E31" t="str">
        <f t="shared" si="2"/>
        <v>lino falcon</v>
      </c>
    </row>
    <row r="32" spans="1:5" x14ac:dyDescent="0.2">
      <c r="A32" s="1" t="s">
        <v>47</v>
      </c>
      <c r="B32" s="1" t="s">
        <v>48</v>
      </c>
      <c r="C32" s="2" t="str">
        <f t="shared" si="0"/>
        <v>GREGORIO PEJEREY</v>
      </c>
      <c r="D32" s="2" t="str">
        <f t="shared" si="1"/>
        <v>Gregorio Pejerey</v>
      </c>
      <c r="E32" t="str">
        <f t="shared" si="2"/>
        <v>gregorio pejerey</v>
      </c>
    </row>
    <row r="33" spans="1:5" x14ac:dyDescent="0.2">
      <c r="A33" s="1" t="s">
        <v>49</v>
      </c>
      <c r="B33" s="1" t="s">
        <v>50</v>
      </c>
      <c r="C33" s="2" t="str">
        <f t="shared" si="0"/>
        <v>ALBERTO MACHADO</v>
      </c>
      <c r="D33" s="2" t="str">
        <f t="shared" si="1"/>
        <v>Alberto Machado</v>
      </c>
      <c r="E33" t="str">
        <f t="shared" si="2"/>
        <v>alberto machado</v>
      </c>
    </row>
    <row r="34" spans="1:5" x14ac:dyDescent="0.2">
      <c r="A34" s="1" t="s">
        <v>51</v>
      </c>
      <c r="B34" s="1" t="s">
        <v>52</v>
      </c>
      <c r="C34" s="2" t="str">
        <f t="shared" si="0"/>
        <v>JESUS LINARES</v>
      </c>
      <c r="D34" s="2" t="str">
        <f t="shared" si="1"/>
        <v>Jesus Linares</v>
      </c>
      <c r="E34" t="str">
        <f t="shared" si="2"/>
        <v>jesus linares</v>
      </c>
    </row>
    <row r="35" spans="1:5" x14ac:dyDescent="0.2">
      <c r="A35" s="1" t="s">
        <v>53</v>
      </c>
      <c r="B35" s="1" t="s">
        <v>54</v>
      </c>
      <c r="C35" s="2" t="str">
        <f t="shared" si="0"/>
        <v>JUAN APAESTEGI</v>
      </c>
      <c r="D35" s="2" t="str">
        <f t="shared" si="1"/>
        <v>Juan Apaestegi</v>
      </c>
      <c r="E35" t="str">
        <f t="shared" si="2"/>
        <v>juan apaestegi</v>
      </c>
    </row>
    <row r="36" spans="1:5" x14ac:dyDescent="0.2">
      <c r="A36" s="1" t="s">
        <v>55</v>
      </c>
      <c r="B36" s="1" t="s">
        <v>56</v>
      </c>
      <c r="C36" s="2" t="str">
        <f t="shared" si="0"/>
        <v>OLGA ATOXA</v>
      </c>
      <c r="D36" s="2" t="str">
        <f t="shared" si="1"/>
        <v>Olga Atoxa</v>
      </c>
      <c r="E36" t="str">
        <f t="shared" si="2"/>
        <v>olga atoxa</v>
      </c>
    </row>
    <row r="37" spans="1:5" x14ac:dyDescent="0.2">
      <c r="A37" s="1" t="s">
        <v>57</v>
      </c>
      <c r="B37" s="1" t="s">
        <v>58</v>
      </c>
      <c r="C37" s="2" t="str">
        <f t="shared" si="0"/>
        <v>GUSTAVO CONDE</v>
      </c>
      <c r="D37" s="2" t="str">
        <f t="shared" si="1"/>
        <v>Gustavo Conde</v>
      </c>
      <c r="E37" t="str">
        <f t="shared" si="2"/>
        <v>gustavo conde</v>
      </c>
    </row>
    <row r="38" spans="1:5" x14ac:dyDescent="0.2">
      <c r="A38" s="1" t="s">
        <v>59</v>
      </c>
      <c r="B38" s="1" t="s">
        <v>54</v>
      </c>
      <c r="C38" s="2" t="str">
        <f t="shared" si="0"/>
        <v>JUAN WILBER</v>
      </c>
      <c r="D38" s="2" t="str">
        <f t="shared" si="1"/>
        <v>Juan Wilber</v>
      </c>
      <c r="E38" t="str">
        <f t="shared" si="2"/>
        <v>juan wilber</v>
      </c>
    </row>
    <row r="39" spans="1:5" x14ac:dyDescent="0.2">
      <c r="A39" s="1" t="s">
        <v>60</v>
      </c>
      <c r="B39" s="1" t="s">
        <v>61</v>
      </c>
      <c r="C39" s="2" t="str">
        <f t="shared" si="0"/>
        <v>EDWIN TAHUADA</v>
      </c>
      <c r="D39" s="2" t="str">
        <f t="shared" si="1"/>
        <v>Edwin Tahuada</v>
      </c>
      <c r="E39" t="str">
        <f t="shared" si="2"/>
        <v>edwin tahuada</v>
      </c>
    </row>
    <row r="40" spans="1:5" x14ac:dyDescent="0.2">
      <c r="A40" s="1" t="s">
        <v>62</v>
      </c>
      <c r="B40" s="1" t="s">
        <v>63</v>
      </c>
      <c r="C40" s="2" t="str">
        <f t="shared" si="0"/>
        <v>IRMA DURAN</v>
      </c>
      <c r="D40" s="2" t="str">
        <f t="shared" si="1"/>
        <v>Irma Duran</v>
      </c>
      <c r="E40" t="str">
        <f t="shared" si="2"/>
        <v>irma duran</v>
      </c>
    </row>
    <row r="41" spans="1:5" x14ac:dyDescent="0.2">
      <c r="A41" s="1" t="s">
        <v>64</v>
      </c>
      <c r="B41" s="1" t="s">
        <v>61</v>
      </c>
      <c r="C41" s="2" t="str">
        <f t="shared" si="0"/>
        <v>EDWIN HUAMAN</v>
      </c>
      <c r="D41" s="2" t="str">
        <f t="shared" si="1"/>
        <v>Edwin Huaman</v>
      </c>
      <c r="E41" t="str">
        <f t="shared" si="2"/>
        <v>edwin huaman</v>
      </c>
    </row>
    <row r="42" spans="1:5" x14ac:dyDescent="0.2">
      <c r="A42" s="1" t="s">
        <v>9</v>
      </c>
      <c r="B42" s="1" t="s">
        <v>65</v>
      </c>
      <c r="C42" s="2" t="str">
        <f t="shared" si="0"/>
        <v>BERNARDO AGUIRRE</v>
      </c>
      <c r="D42" s="2" t="str">
        <f t="shared" si="1"/>
        <v>Bernardo Aguirre</v>
      </c>
      <c r="E42" t="str">
        <f t="shared" si="2"/>
        <v>bernardo aguirre</v>
      </c>
    </row>
    <row r="43" spans="1:5" x14ac:dyDescent="0.2">
      <c r="A43" s="1" t="s">
        <v>66</v>
      </c>
      <c r="B43" s="1" t="s">
        <v>67</v>
      </c>
      <c r="C43" s="2" t="str">
        <f t="shared" si="0"/>
        <v>ARBILDO MALDONADO</v>
      </c>
      <c r="D43" s="2" t="str">
        <f t="shared" si="1"/>
        <v>Arbildo Maldonado</v>
      </c>
      <c r="E43" t="str">
        <f t="shared" si="2"/>
        <v>arbildo maldonado</v>
      </c>
    </row>
    <row r="44" spans="1:5" x14ac:dyDescent="0.2">
      <c r="A44" s="1" t="s">
        <v>68</v>
      </c>
      <c r="B44" s="1" t="s">
        <v>69</v>
      </c>
      <c r="C44" s="2" t="str">
        <f t="shared" si="0"/>
        <v>PAULINO YFANTE</v>
      </c>
      <c r="D44" s="2" t="str">
        <f t="shared" si="1"/>
        <v>Paulino Yfante</v>
      </c>
      <c r="E44" t="str">
        <f t="shared" si="2"/>
        <v>paulino yfante</v>
      </c>
    </row>
    <row r="45" spans="1:5" x14ac:dyDescent="0.2">
      <c r="A45" s="1" t="s">
        <v>70</v>
      </c>
      <c r="B45" s="1" t="s">
        <v>71</v>
      </c>
      <c r="C45" s="2" t="str">
        <f t="shared" si="0"/>
        <v>EDIBERTO CAMONEZ</v>
      </c>
      <c r="D45" s="2" t="str">
        <f t="shared" si="1"/>
        <v>Ediberto Camonez</v>
      </c>
      <c r="E45" t="str">
        <f t="shared" si="2"/>
        <v>ediberto camonez</v>
      </c>
    </row>
    <row r="46" spans="1:5" x14ac:dyDescent="0.2">
      <c r="A46" s="1" t="s">
        <v>39</v>
      </c>
      <c r="B46" s="1" t="s">
        <v>72</v>
      </c>
      <c r="C46" s="2" t="str">
        <f t="shared" si="0"/>
        <v>SALOMON LEON</v>
      </c>
      <c r="D46" s="2" t="str">
        <f t="shared" si="1"/>
        <v>Salomon Leon</v>
      </c>
      <c r="E46" t="str">
        <f t="shared" si="2"/>
        <v>salomon leon</v>
      </c>
    </row>
    <row r="47" spans="1:5" x14ac:dyDescent="0.2">
      <c r="A47" s="1" t="s">
        <v>73</v>
      </c>
      <c r="B47" s="1" t="s">
        <v>74</v>
      </c>
      <c r="C47" s="2" t="str">
        <f t="shared" si="0"/>
        <v>JULIO GERENCIA</v>
      </c>
      <c r="D47" s="2" t="str">
        <f t="shared" si="1"/>
        <v>Julio Gerencia</v>
      </c>
      <c r="E47" t="str">
        <f t="shared" si="2"/>
        <v>julio gerencia</v>
      </c>
    </row>
    <row r="48" spans="1:5" x14ac:dyDescent="0.2">
      <c r="A48" s="1" t="s">
        <v>75</v>
      </c>
      <c r="B48" s="1" t="s">
        <v>76</v>
      </c>
      <c r="C48" s="2" t="str">
        <f t="shared" si="0"/>
        <v>NICOLAS VIVANCO</v>
      </c>
      <c r="D48" s="2" t="str">
        <f t="shared" si="1"/>
        <v>Nicolas Vivanco</v>
      </c>
      <c r="E48" t="str">
        <f t="shared" si="2"/>
        <v>nicolas vivanco</v>
      </c>
    </row>
    <row r="49" spans="1:5" x14ac:dyDescent="0.2">
      <c r="A49" s="1" t="s">
        <v>77</v>
      </c>
      <c r="B49" s="1" t="s">
        <v>78</v>
      </c>
      <c r="C49" s="2" t="str">
        <f t="shared" si="0"/>
        <v>IVAN HUMARI</v>
      </c>
      <c r="D49" s="2" t="str">
        <f t="shared" si="1"/>
        <v>Ivan Humari</v>
      </c>
      <c r="E49" t="str">
        <f t="shared" si="2"/>
        <v>ivan humari</v>
      </c>
    </row>
    <row r="50" spans="1:5" x14ac:dyDescent="0.2">
      <c r="A50" s="1" t="s">
        <v>79</v>
      </c>
      <c r="B50" s="1" t="s">
        <v>80</v>
      </c>
      <c r="C50" s="2" t="str">
        <f t="shared" si="0"/>
        <v>MARIA DEL CARMEN SALAS</v>
      </c>
      <c r="D50" s="2" t="str">
        <f t="shared" si="1"/>
        <v>Maria Del Carmen Salas</v>
      </c>
      <c r="E50" t="str">
        <f t="shared" si="2"/>
        <v>maria del carmen salas</v>
      </c>
    </row>
    <row r="51" spans="1:5" x14ac:dyDescent="0.2">
      <c r="A51" s="1" t="s">
        <v>81</v>
      </c>
      <c r="B51" s="1" t="s">
        <v>82</v>
      </c>
      <c r="C51" s="2" t="str">
        <f t="shared" si="0"/>
        <v>JENNY LOBERA</v>
      </c>
      <c r="D51" s="2" t="str">
        <f t="shared" si="1"/>
        <v>Jenny Lobera</v>
      </c>
      <c r="E51" t="str">
        <f t="shared" si="2"/>
        <v>jenny lobera</v>
      </c>
    </row>
    <row r="52" spans="1:5" x14ac:dyDescent="0.2">
      <c r="A52" s="1" t="s">
        <v>83</v>
      </c>
      <c r="B52" s="1" t="s">
        <v>82</v>
      </c>
      <c r="C52" s="2" t="str">
        <f t="shared" si="0"/>
        <v>JENNY AROSTE</v>
      </c>
      <c r="D52" s="2" t="str">
        <f t="shared" si="1"/>
        <v>Jenny Aroste</v>
      </c>
      <c r="E52" t="str">
        <f t="shared" si="2"/>
        <v>jenny aroste</v>
      </c>
    </row>
    <row r="53" spans="1:5" x14ac:dyDescent="0.2">
      <c r="A53" s="1" t="s">
        <v>84</v>
      </c>
      <c r="B53" s="1" t="s">
        <v>85</v>
      </c>
      <c r="C53" s="2" t="str">
        <f t="shared" si="0"/>
        <v xml:space="preserve">HUGO REYES </v>
      </c>
      <c r="D53" s="2" t="str">
        <f t="shared" si="1"/>
        <v xml:space="preserve">Hugo Reyes </v>
      </c>
      <c r="E53" t="str">
        <f t="shared" si="2"/>
        <v xml:space="preserve">hugo reyes </v>
      </c>
    </row>
    <row r="54" spans="1:5" x14ac:dyDescent="0.2">
      <c r="A54" s="1" t="s">
        <v>86</v>
      </c>
      <c r="B54" s="1" t="s">
        <v>87</v>
      </c>
      <c r="C54" s="2" t="str">
        <f t="shared" si="0"/>
        <v>NELLY TORRES</v>
      </c>
      <c r="D54" s="2" t="str">
        <f t="shared" si="1"/>
        <v>Nelly Torres</v>
      </c>
      <c r="E54" t="str">
        <f t="shared" si="2"/>
        <v>nelly torres</v>
      </c>
    </row>
    <row r="55" spans="1:5" x14ac:dyDescent="0.2">
      <c r="A55" s="1" t="s">
        <v>88</v>
      </c>
      <c r="B55" s="1" t="s">
        <v>52</v>
      </c>
      <c r="C55" s="2" t="str">
        <f t="shared" si="0"/>
        <v>JESUS FLORES</v>
      </c>
      <c r="D55" s="2" t="str">
        <f t="shared" si="1"/>
        <v>Jesus Flores</v>
      </c>
      <c r="E55" t="str">
        <f t="shared" si="2"/>
        <v>jesus flores</v>
      </c>
    </row>
    <row r="56" spans="1:5" x14ac:dyDescent="0.2">
      <c r="A56" s="1" t="s">
        <v>89</v>
      </c>
      <c r="B56" s="1" t="s">
        <v>90</v>
      </c>
      <c r="C56" s="2" t="str">
        <f t="shared" si="0"/>
        <v>MARIA   ÑUFLO</v>
      </c>
      <c r="D56" s="2" t="str">
        <f t="shared" si="1"/>
        <v>Maria   Ñuflo</v>
      </c>
      <c r="E56" t="str">
        <f t="shared" si="2"/>
        <v>maria   ñuflo</v>
      </c>
    </row>
    <row r="57" spans="1:5" x14ac:dyDescent="0.2">
      <c r="A57" s="1" t="s">
        <v>22</v>
      </c>
      <c r="B57" s="1" t="s">
        <v>91</v>
      </c>
      <c r="C57" s="2" t="str">
        <f t="shared" si="0"/>
        <v>RAFAEL SANCHEZ</v>
      </c>
      <c r="D57" s="2" t="str">
        <f t="shared" si="1"/>
        <v>Rafael Sanchez</v>
      </c>
      <c r="E57" t="str">
        <f t="shared" si="2"/>
        <v>rafael sanchez</v>
      </c>
    </row>
    <row r="58" spans="1:5" x14ac:dyDescent="0.2">
      <c r="A58" s="1" t="s">
        <v>92</v>
      </c>
      <c r="B58" s="1" t="s">
        <v>93</v>
      </c>
      <c r="C58" s="2" t="str">
        <f t="shared" si="0"/>
        <v>ARTEMIO DAVILA</v>
      </c>
      <c r="D58" s="2" t="str">
        <f t="shared" si="1"/>
        <v>Artemio Davila</v>
      </c>
      <c r="E58" t="str">
        <f t="shared" si="2"/>
        <v>artemio davila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57"/>
  <sheetViews>
    <sheetView zoomScale="200" zoomScaleNormal="200" workbookViewId="0">
      <selection activeCell="C7" sqref="C7:C57"/>
    </sheetView>
  </sheetViews>
  <sheetFormatPr baseColWidth="10" defaultColWidth="11.42578125" defaultRowHeight="12.75" x14ac:dyDescent="0.2"/>
  <cols>
    <col min="1" max="1" width="21.42578125" bestFit="1" customWidth="1"/>
    <col min="2" max="2" width="15.5703125" bestFit="1" customWidth="1"/>
    <col min="3" max="3" width="52.85546875" bestFit="1" customWidth="1"/>
  </cols>
  <sheetData>
    <row r="6" spans="1:3" x14ac:dyDescent="0.2">
      <c r="A6" s="3" t="s">
        <v>2</v>
      </c>
      <c r="B6" s="3" t="s">
        <v>149</v>
      </c>
      <c r="C6" s="3" t="s">
        <v>150</v>
      </c>
    </row>
    <row r="7" spans="1:3" x14ac:dyDescent="0.2">
      <c r="A7" s="2" t="s">
        <v>94</v>
      </c>
      <c r="B7" s="4" t="s">
        <v>145</v>
      </c>
      <c r="C7" s="2" t="str">
        <f>CONCATENATE(A7," trabaja actualmente en ",B7)</f>
        <v>Carlos Vega trabaja actualmente en Recursos Humanos</v>
      </c>
    </row>
    <row r="8" spans="1:3" x14ac:dyDescent="0.2">
      <c r="A8" s="2" t="s">
        <v>95</v>
      </c>
      <c r="B8" s="4" t="s">
        <v>146</v>
      </c>
      <c r="C8" s="2" t="str">
        <f t="shared" ref="C8:C57" si="0">CONCATENATE(A8," trabaja actualmente en ",B8)</f>
        <v>Isabel Vera trabaja actualmente en Administración</v>
      </c>
    </row>
    <row r="9" spans="1:3" x14ac:dyDescent="0.2">
      <c r="A9" s="2" t="s">
        <v>96</v>
      </c>
      <c r="B9" s="4" t="s">
        <v>147</v>
      </c>
      <c r="C9" s="2" t="str">
        <f t="shared" si="0"/>
        <v>Agustina Muñoz trabaja actualmente en Marketing</v>
      </c>
    </row>
    <row r="10" spans="1:3" x14ac:dyDescent="0.2">
      <c r="A10" s="2" t="s">
        <v>97</v>
      </c>
      <c r="B10" s="4" t="s">
        <v>145</v>
      </c>
      <c r="C10" s="2" t="str">
        <f t="shared" si="0"/>
        <v>Ricardo Aguirre trabaja actualmente en Recursos Humanos</v>
      </c>
    </row>
    <row r="11" spans="1:3" x14ac:dyDescent="0.2">
      <c r="A11" s="2" t="s">
        <v>98</v>
      </c>
      <c r="B11" s="4" t="s">
        <v>145</v>
      </c>
      <c r="C11" s="2" t="str">
        <f t="shared" si="0"/>
        <v>Romulo Muñoz trabaja actualmente en Recursos Humanos</v>
      </c>
    </row>
    <row r="12" spans="1:3" x14ac:dyDescent="0.2">
      <c r="A12" s="2" t="s">
        <v>99</v>
      </c>
      <c r="B12" s="4" t="s">
        <v>148</v>
      </c>
      <c r="C12" s="2" t="str">
        <f t="shared" si="0"/>
        <v>Teofilo Aguirre trabaja actualmente en Gerencia</v>
      </c>
    </row>
    <row r="13" spans="1:3" x14ac:dyDescent="0.2">
      <c r="A13" s="2" t="s">
        <v>100</v>
      </c>
      <c r="B13" s="4" t="s">
        <v>148</v>
      </c>
      <c r="C13" s="2" t="str">
        <f t="shared" si="0"/>
        <v>Antonio Cabrera  trabaja actualmente en Gerencia</v>
      </c>
    </row>
    <row r="14" spans="1:3" x14ac:dyDescent="0.2">
      <c r="A14" s="2" t="s">
        <v>101</v>
      </c>
      <c r="B14" s="4" t="s">
        <v>147</v>
      </c>
      <c r="C14" s="2" t="str">
        <f t="shared" si="0"/>
        <v>Mirtha Napa trabaja actualmente en Marketing</v>
      </c>
    </row>
    <row r="15" spans="1:3" x14ac:dyDescent="0.2">
      <c r="A15" s="2" t="s">
        <v>102</v>
      </c>
      <c r="B15" s="4" t="s">
        <v>145</v>
      </c>
      <c r="C15" s="2" t="str">
        <f t="shared" si="0"/>
        <v>Marlene  Salgado trabaja actualmente en Recursos Humanos</v>
      </c>
    </row>
    <row r="16" spans="1:3" x14ac:dyDescent="0.2">
      <c r="A16" s="2" t="s">
        <v>103</v>
      </c>
      <c r="B16" s="4" t="s">
        <v>147</v>
      </c>
      <c r="C16" s="2" t="str">
        <f t="shared" si="0"/>
        <v>Susana Cuya trabaja actualmente en Marketing</v>
      </c>
    </row>
    <row r="17" spans="1:3" x14ac:dyDescent="0.2">
      <c r="A17" s="2" t="s">
        <v>104</v>
      </c>
      <c r="B17" s="4" t="s">
        <v>145</v>
      </c>
      <c r="C17" s="2" t="str">
        <f t="shared" si="0"/>
        <v>Esteban Vega trabaja actualmente en Recursos Humanos</v>
      </c>
    </row>
    <row r="18" spans="1:3" x14ac:dyDescent="0.2">
      <c r="A18" s="2" t="s">
        <v>105</v>
      </c>
      <c r="B18" s="4" t="s">
        <v>147</v>
      </c>
      <c r="C18" s="2" t="str">
        <f t="shared" si="0"/>
        <v>Luciano Sanchez trabaja actualmente en Marketing</v>
      </c>
    </row>
    <row r="19" spans="1:3" x14ac:dyDescent="0.2">
      <c r="A19" s="2" t="s">
        <v>106</v>
      </c>
      <c r="B19" s="4" t="s">
        <v>147</v>
      </c>
      <c r="C19" s="2" t="str">
        <f t="shared" si="0"/>
        <v>Eduar Viano trabaja actualmente en Marketing</v>
      </c>
    </row>
    <row r="20" spans="1:3" x14ac:dyDescent="0.2">
      <c r="A20" s="2" t="s">
        <v>107</v>
      </c>
      <c r="B20" s="4" t="s">
        <v>148</v>
      </c>
      <c r="C20" s="2" t="str">
        <f t="shared" si="0"/>
        <v>Martin Medina trabaja actualmente en Gerencia</v>
      </c>
    </row>
    <row r="21" spans="1:3" x14ac:dyDescent="0.2">
      <c r="A21" s="2" t="s">
        <v>108</v>
      </c>
      <c r="B21" s="4" t="s">
        <v>146</v>
      </c>
      <c r="C21" s="2" t="str">
        <f t="shared" si="0"/>
        <v>Enrique Landeo trabaja actualmente en Administración</v>
      </c>
    </row>
    <row r="22" spans="1:3" x14ac:dyDescent="0.2">
      <c r="A22" s="2" t="s">
        <v>109</v>
      </c>
      <c r="B22" s="4" t="s">
        <v>148</v>
      </c>
      <c r="C22" s="2" t="str">
        <f t="shared" si="0"/>
        <v>Abdon Eñigo trabaja actualmente en Gerencia</v>
      </c>
    </row>
    <row r="23" spans="1:3" x14ac:dyDescent="0.2">
      <c r="A23" s="2" t="s">
        <v>110</v>
      </c>
      <c r="B23" s="4" t="s">
        <v>146</v>
      </c>
      <c r="C23" s="2" t="str">
        <f t="shared" si="0"/>
        <v>Valentin Gonzales trabaja actualmente en Administración</v>
      </c>
    </row>
    <row r="24" spans="1:3" x14ac:dyDescent="0.2">
      <c r="A24" s="2" t="s">
        <v>111</v>
      </c>
      <c r="B24" s="4" t="s">
        <v>145</v>
      </c>
      <c r="C24" s="2" t="str">
        <f t="shared" si="0"/>
        <v>Lucas Simpe trabaja actualmente en Recursos Humanos</v>
      </c>
    </row>
    <row r="25" spans="1:3" x14ac:dyDescent="0.2">
      <c r="A25" s="2" t="s">
        <v>112</v>
      </c>
      <c r="B25" s="4" t="s">
        <v>145</v>
      </c>
      <c r="C25" s="2" t="str">
        <f t="shared" si="0"/>
        <v>Jose Aguirre trabaja actualmente en Recursos Humanos</v>
      </c>
    </row>
    <row r="26" spans="1:3" x14ac:dyDescent="0.2">
      <c r="A26" s="2" t="s">
        <v>113</v>
      </c>
      <c r="B26" s="4" t="s">
        <v>146</v>
      </c>
      <c r="C26" s="2" t="str">
        <f t="shared" si="0"/>
        <v>Guillermo Losano trabaja actualmente en Administración</v>
      </c>
    </row>
    <row r="27" spans="1:3" x14ac:dyDescent="0.2">
      <c r="A27" s="2" t="s">
        <v>114</v>
      </c>
      <c r="B27" s="4" t="s">
        <v>148</v>
      </c>
      <c r="C27" s="2" t="str">
        <f t="shared" si="0"/>
        <v>Humberto Leon trabaja actualmente en Gerencia</v>
      </c>
    </row>
    <row r="28" spans="1:3" x14ac:dyDescent="0.2">
      <c r="A28" s="2" t="s">
        <v>115</v>
      </c>
      <c r="B28" s="4" t="s">
        <v>145</v>
      </c>
      <c r="C28" s="2" t="str">
        <f t="shared" si="0"/>
        <v>Ronal Obregon trabaja actualmente en Recursos Humanos</v>
      </c>
    </row>
    <row r="29" spans="1:3" x14ac:dyDescent="0.2">
      <c r="A29" s="2" t="s">
        <v>116</v>
      </c>
      <c r="B29" s="4" t="s">
        <v>146</v>
      </c>
      <c r="C29" s="2" t="str">
        <f t="shared" si="0"/>
        <v>Roberto Cadillo trabaja actualmente en Administración</v>
      </c>
    </row>
    <row r="30" spans="1:3" x14ac:dyDescent="0.2">
      <c r="A30" s="2" t="s">
        <v>117</v>
      </c>
      <c r="B30" s="4" t="s">
        <v>145</v>
      </c>
      <c r="C30" s="2" t="str">
        <f t="shared" si="0"/>
        <v>Lino Falcon trabaja actualmente en Recursos Humanos</v>
      </c>
    </row>
    <row r="31" spans="1:3" x14ac:dyDescent="0.2">
      <c r="A31" s="2" t="s">
        <v>118</v>
      </c>
      <c r="B31" s="4" t="s">
        <v>148</v>
      </c>
      <c r="C31" s="2" t="str">
        <f t="shared" si="0"/>
        <v>Gregorio Pejerey trabaja actualmente en Gerencia</v>
      </c>
    </row>
    <row r="32" spans="1:3" x14ac:dyDescent="0.2">
      <c r="A32" s="2" t="s">
        <v>119</v>
      </c>
      <c r="B32" s="4" t="s">
        <v>148</v>
      </c>
      <c r="C32" s="2" t="str">
        <f t="shared" si="0"/>
        <v>Alberto Machado trabaja actualmente en Gerencia</v>
      </c>
    </row>
    <row r="33" spans="1:3" x14ac:dyDescent="0.2">
      <c r="A33" s="2" t="s">
        <v>120</v>
      </c>
      <c r="B33" s="4" t="s">
        <v>146</v>
      </c>
      <c r="C33" s="2" t="str">
        <f t="shared" si="0"/>
        <v>Jesus Linares trabaja actualmente en Administración</v>
      </c>
    </row>
    <row r="34" spans="1:3" x14ac:dyDescent="0.2">
      <c r="A34" s="2" t="s">
        <v>121</v>
      </c>
      <c r="B34" s="4" t="s">
        <v>145</v>
      </c>
      <c r="C34" s="2" t="str">
        <f t="shared" si="0"/>
        <v>Juan Apaestegi trabaja actualmente en Recursos Humanos</v>
      </c>
    </row>
    <row r="35" spans="1:3" x14ac:dyDescent="0.2">
      <c r="A35" s="2" t="s">
        <v>122</v>
      </c>
      <c r="B35" s="4" t="s">
        <v>146</v>
      </c>
      <c r="C35" s="2" t="str">
        <f t="shared" si="0"/>
        <v>Olga Atoxa trabaja actualmente en Administración</v>
      </c>
    </row>
    <row r="36" spans="1:3" x14ac:dyDescent="0.2">
      <c r="A36" s="2" t="s">
        <v>123</v>
      </c>
      <c r="B36" s="4" t="s">
        <v>147</v>
      </c>
      <c r="C36" s="2" t="str">
        <f t="shared" si="0"/>
        <v>Gustavo Conde trabaja actualmente en Marketing</v>
      </c>
    </row>
    <row r="37" spans="1:3" x14ac:dyDescent="0.2">
      <c r="A37" s="2" t="s">
        <v>124</v>
      </c>
      <c r="B37" s="4" t="s">
        <v>146</v>
      </c>
      <c r="C37" s="2" t="str">
        <f t="shared" si="0"/>
        <v>Juan Wilber trabaja actualmente en Administración</v>
      </c>
    </row>
    <row r="38" spans="1:3" x14ac:dyDescent="0.2">
      <c r="A38" s="2" t="s">
        <v>125</v>
      </c>
      <c r="B38" s="4" t="s">
        <v>148</v>
      </c>
      <c r="C38" s="2" t="str">
        <f t="shared" si="0"/>
        <v>Edwin Tahuada trabaja actualmente en Gerencia</v>
      </c>
    </row>
    <row r="39" spans="1:3" x14ac:dyDescent="0.2">
      <c r="A39" s="2" t="s">
        <v>126</v>
      </c>
      <c r="B39" s="4" t="s">
        <v>147</v>
      </c>
      <c r="C39" s="2" t="str">
        <f t="shared" si="0"/>
        <v>Irma Duran trabaja actualmente en Marketing</v>
      </c>
    </row>
    <row r="40" spans="1:3" x14ac:dyDescent="0.2">
      <c r="A40" s="2" t="s">
        <v>127</v>
      </c>
      <c r="B40" s="4" t="s">
        <v>145</v>
      </c>
      <c r="C40" s="2" t="str">
        <f t="shared" si="0"/>
        <v>Edwin Huaman trabaja actualmente en Recursos Humanos</v>
      </c>
    </row>
    <row r="41" spans="1:3" x14ac:dyDescent="0.2">
      <c r="A41" s="2" t="s">
        <v>128</v>
      </c>
      <c r="B41" s="4" t="s">
        <v>145</v>
      </c>
      <c r="C41" s="2" t="str">
        <f t="shared" si="0"/>
        <v>Bernardo Aguirre trabaja actualmente en Recursos Humanos</v>
      </c>
    </row>
    <row r="42" spans="1:3" x14ac:dyDescent="0.2">
      <c r="A42" s="2" t="s">
        <v>129</v>
      </c>
      <c r="B42" s="4" t="s">
        <v>146</v>
      </c>
      <c r="C42" s="2" t="str">
        <f t="shared" si="0"/>
        <v>Arbildo Maldonado trabaja actualmente en Administración</v>
      </c>
    </row>
    <row r="43" spans="1:3" x14ac:dyDescent="0.2">
      <c r="A43" s="2" t="s">
        <v>130</v>
      </c>
      <c r="B43" s="4" t="s">
        <v>146</v>
      </c>
      <c r="C43" s="2" t="str">
        <f t="shared" si="0"/>
        <v>Paulino Yfante trabaja actualmente en Administración</v>
      </c>
    </row>
    <row r="44" spans="1:3" x14ac:dyDescent="0.2">
      <c r="A44" s="2" t="s">
        <v>131</v>
      </c>
      <c r="B44" s="4" t="s">
        <v>146</v>
      </c>
      <c r="C44" s="2" t="str">
        <f t="shared" si="0"/>
        <v>Ediberto Camonez trabaja actualmente en Administración</v>
      </c>
    </row>
    <row r="45" spans="1:3" x14ac:dyDescent="0.2">
      <c r="A45" s="2" t="s">
        <v>132</v>
      </c>
      <c r="B45" s="4" t="s">
        <v>145</v>
      </c>
      <c r="C45" s="2" t="str">
        <f t="shared" si="0"/>
        <v>Salomon Leon trabaja actualmente en Recursos Humanos</v>
      </c>
    </row>
    <row r="46" spans="1:3" x14ac:dyDescent="0.2">
      <c r="A46" s="2" t="s">
        <v>133</v>
      </c>
      <c r="B46" s="4" t="s">
        <v>148</v>
      </c>
      <c r="C46" s="2" t="str">
        <f t="shared" si="0"/>
        <v>Julio Gerencia trabaja actualmente en Gerencia</v>
      </c>
    </row>
    <row r="47" spans="1:3" x14ac:dyDescent="0.2">
      <c r="A47" s="2" t="s">
        <v>134</v>
      </c>
      <c r="B47" s="4" t="s">
        <v>146</v>
      </c>
      <c r="C47" s="2" t="str">
        <f t="shared" si="0"/>
        <v>Nicolas Vivanco trabaja actualmente en Administración</v>
      </c>
    </row>
    <row r="48" spans="1:3" x14ac:dyDescent="0.2">
      <c r="A48" s="2" t="s">
        <v>135</v>
      </c>
      <c r="B48" s="4" t="s">
        <v>148</v>
      </c>
      <c r="C48" s="2" t="str">
        <f t="shared" si="0"/>
        <v>Ivan Humari trabaja actualmente en Gerencia</v>
      </c>
    </row>
    <row r="49" spans="1:3" x14ac:dyDescent="0.2">
      <c r="A49" s="2" t="s">
        <v>136</v>
      </c>
      <c r="B49" s="4" t="s">
        <v>148</v>
      </c>
      <c r="C49" s="2" t="str">
        <f t="shared" si="0"/>
        <v>Maria Del Carmen Salas trabaja actualmente en Gerencia</v>
      </c>
    </row>
    <row r="50" spans="1:3" x14ac:dyDescent="0.2">
      <c r="A50" s="2" t="s">
        <v>137</v>
      </c>
      <c r="B50" s="4" t="s">
        <v>146</v>
      </c>
      <c r="C50" s="2" t="str">
        <f t="shared" si="0"/>
        <v>Jenny Lobera trabaja actualmente en Administración</v>
      </c>
    </row>
    <row r="51" spans="1:3" x14ac:dyDescent="0.2">
      <c r="A51" s="2" t="s">
        <v>138</v>
      </c>
      <c r="B51" s="4" t="s">
        <v>146</v>
      </c>
      <c r="C51" s="2" t="str">
        <f t="shared" si="0"/>
        <v>Jenny Aroste trabaja actualmente en Administración</v>
      </c>
    </row>
    <row r="52" spans="1:3" x14ac:dyDescent="0.2">
      <c r="A52" s="2" t="s">
        <v>139</v>
      </c>
      <c r="B52" s="4" t="s">
        <v>145</v>
      </c>
      <c r="C52" s="2" t="str">
        <f t="shared" si="0"/>
        <v>Hugo Reyes  trabaja actualmente en Recursos Humanos</v>
      </c>
    </row>
    <row r="53" spans="1:3" x14ac:dyDescent="0.2">
      <c r="A53" s="2" t="s">
        <v>140</v>
      </c>
      <c r="B53" s="4" t="s">
        <v>145</v>
      </c>
      <c r="C53" s="2" t="str">
        <f t="shared" si="0"/>
        <v>Nelly Torres trabaja actualmente en Recursos Humanos</v>
      </c>
    </row>
    <row r="54" spans="1:3" x14ac:dyDescent="0.2">
      <c r="A54" s="2" t="s">
        <v>141</v>
      </c>
      <c r="B54" s="4" t="s">
        <v>146</v>
      </c>
      <c r="C54" s="2" t="str">
        <f t="shared" si="0"/>
        <v>Jesus Flores trabaja actualmente en Administración</v>
      </c>
    </row>
    <row r="55" spans="1:3" x14ac:dyDescent="0.2">
      <c r="A55" s="2" t="s">
        <v>142</v>
      </c>
      <c r="B55" s="4" t="s">
        <v>146</v>
      </c>
      <c r="C55" s="2" t="str">
        <f t="shared" si="0"/>
        <v>Maria   Ñuflo trabaja actualmente en Administración</v>
      </c>
    </row>
    <row r="56" spans="1:3" x14ac:dyDescent="0.2">
      <c r="A56" s="2" t="s">
        <v>143</v>
      </c>
      <c r="B56" s="4" t="s">
        <v>146</v>
      </c>
      <c r="C56" s="2" t="str">
        <f t="shared" si="0"/>
        <v>Rafael Sanchez trabaja actualmente en Administración</v>
      </c>
    </row>
    <row r="57" spans="1:3" x14ac:dyDescent="0.2">
      <c r="A57" s="2" t="s">
        <v>144</v>
      </c>
      <c r="B57" s="4" t="s">
        <v>147</v>
      </c>
      <c r="C57" s="2" t="str">
        <f t="shared" si="0"/>
        <v>Artemio Davila trabaja actualmente en Marketing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D1" zoomScale="230" zoomScaleNormal="230" workbookViewId="0">
      <selection activeCell="F2" sqref="F2"/>
    </sheetView>
  </sheetViews>
  <sheetFormatPr baseColWidth="10" defaultColWidth="11.42578125" defaultRowHeight="12.75" x14ac:dyDescent="0.2"/>
  <cols>
    <col min="1" max="1" width="21.42578125" bestFit="1" customWidth="1"/>
    <col min="2" max="2" width="15.5703125" bestFit="1" customWidth="1"/>
    <col min="3" max="3" width="18.28515625" bestFit="1" customWidth="1"/>
    <col min="4" max="4" width="18.28515625" customWidth="1"/>
    <col min="5" max="5" width="12.28515625" customWidth="1"/>
  </cols>
  <sheetData>
    <row r="1" spans="1:5" x14ac:dyDescent="0.2">
      <c r="A1" s="5" t="s">
        <v>2</v>
      </c>
      <c r="B1" s="5" t="s">
        <v>149</v>
      </c>
      <c r="C1" s="5" t="s">
        <v>152</v>
      </c>
      <c r="D1" s="5" t="s">
        <v>153</v>
      </c>
      <c r="E1" s="3" t="s">
        <v>154</v>
      </c>
    </row>
    <row r="2" spans="1:5" x14ac:dyDescent="0.2">
      <c r="A2" s="2" t="s">
        <v>94</v>
      </c>
      <c r="B2" s="4" t="s">
        <v>145</v>
      </c>
      <c r="C2" s="6">
        <v>1972</v>
      </c>
      <c r="D2" s="7">
        <v>99097302</v>
      </c>
      <c r="E2" s="2" t="str">
        <f>UPPER(CONCATENATE(LEFT(A2,2),RIGHT(B2,1),"-",MID(C2,2,2),MID(D2,4,3)))</f>
        <v>CAS-97973</v>
      </c>
    </row>
    <row r="3" spans="1:5" x14ac:dyDescent="0.2">
      <c r="A3" s="2" t="s">
        <v>95</v>
      </c>
      <c r="B3" s="4" t="s">
        <v>146</v>
      </c>
      <c r="C3" s="6">
        <v>1974</v>
      </c>
      <c r="D3" s="7">
        <v>67408906</v>
      </c>
      <c r="E3" s="2" t="str">
        <f t="shared" ref="E3:E52" si="0">UPPER(CONCATENATE(LEFT(A3,2),RIGHT(B3,1),"-",MID(C3,2,2),MID(D3,4,3)))</f>
        <v>ISN-97089</v>
      </c>
    </row>
    <row r="4" spans="1:5" x14ac:dyDescent="0.2">
      <c r="A4" s="2" t="s">
        <v>96</v>
      </c>
      <c r="B4" s="4" t="s">
        <v>147</v>
      </c>
      <c r="C4" s="6">
        <v>1994</v>
      </c>
      <c r="D4" s="7">
        <v>11535419</v>
      </c>
      <c r="E4" s="2" t="str">
        <f t="shared" si="0"/>
        <v>AGG-99354</v>
      </c>
    </row>
    <row r="5" spans="1:5" x14ac:dyDescent="0.2">
      <c r="A5" s="2" t="s">
        <v>97</v>
      </c>
      <c r="B5" s="4" t="s">
        <v>145</v>
      </c>
      <c r="C5" s="6">
        <v>1955</v>
      </c>
      <c r="D5" s="7">
        <v>22513742</v>
      </c>
      <c r="E5" s="2" t="str">
        <f t="shared" si="0"/>
        <v>RIS-95137</v>
      </c>
    </row>
    <row r="6" spans="1:5" x14ac:dyDescent="0.2">
      <c r="A6" s="2" t="s">
        <v>98</v>
      </c>
      <c r="B6" s="4" t="s">
        <v>145</v>
      </c>
      <c r="C6" s="6">
        <v>1964</v>
      </c>
      <c r="D6" s="7">
        <v>57971947</v>
      </c>
      <c r="E6" s="2" t="str">
        <f t="shared" si="0"/>
        <v>ROS-96719</v>
      </c>
    </row>
    <row r="7" spans="1:5" x14ac:dyDescent="0.2">
      <c r="A7" s="2" t="s">
        <v>99</v>
      </c>
      <c r="B7" s="4" t="s">
        <v>148</v>
      </c>
      <c r="C7" s="6">
        <v>1996</v>
      </c>
      <c r="D7" s="7">
        <v>96035676</v>
      </c>
      <c r="E7" s="2" t="str">
        <f t="shared" si="0"/>
        <v>TEA-99356</v>
      </c>
    </row>
    <row r="8" spans="1:5" x14ac:dyDescent="0.2">
      <c r="A8" s="2" t="s">
        <v>100</v>
      </c>
      <c r="B8" s="4" t="s">
        <v>148</v>
      </c>
      <c r="C8" s="6">
        <v>1959</v>
      </c>
      <c r="D8" s="7">
        <v>32435544</v>
      </c>
      <c r="E8" s="2" t="str">
        <f t="shared" si="0"/>
        <v>ANA-95355</v>
      </c>
    </row>
    <row r="9" spans="1:5" x14ac:dyDescent="0.2">
      <c r="A9" s="2" t="s">
        <v>101</v>
      </c>
      <c r="B9" s="4" t="s">
        <v>147</v>
      </c>
      <c r="C9" s="6">
        <v>1984</v>
      </c>
      <c r="D9" s="7">
        <v>28808433</v>
      </c>
      <c r="E9" s="2" t="str">
        <f t="shared" si="0"/>
        <v>MIG-98084</v>
      </c>
    </row>
    <row r="10" spans="1:5" x14ac:dyDescent="0.2">
      <c r="A10" s="2" t="s">
        <v>102</v>
      </c>
      <c r="B10" s="4" t="s">
        <v>145</v>
      </c>
      <c r="C10" s="6">
        <v>1982</v>
      </c>
      <c r="D10" s="7">
        <v>72585517</v>
      </c>
      <c r="E10" s="2" t="str">
        <f t="shared" si="0"/>
        <v>MAS-98855</v>
      </c>
    </row>
    <row r="11" spans="1:5" x14ac:dyDescent="0.2">
      <c r="A11" s="2" t="s">
        <v>103</v>
      </c>
      <c r="B11" s="4" t="s">
        <v>147</v>
      </c>
      <c r="C11" s="6">
        <v>1983</v>
      </c>
      <c r="D11" s="7">
        <v>86172378</v>
      </c>
      <c r="E11" s="2" t="str">
        <f t="shared" si="0"/>
        <v>SUG-98723</v>
      </c>
    </row>
    <row r="12" spans="1:5" x14ac:dyDescent="0.2">
      <c r="A12" s="2" t="s">
        <v>104</v>
      </c>
      <c r="B12" s="4" t="s">
        <v>145</v>
      </c>
      <c r="C12" s="6">
        <v>1966</v>
      </c>
      <c r="D12" s="7">
        <v>68917710</v>
      </c>
      <c r="E12" s="2" t="str">
        <f t="shared" si="0"/>
        <v>ESS-96177</v>
      </c>
    </row>
    <row r="13" spans="1:5" x14ac:dyDescent="0.2">
      <c r="A13" s="2" t="s">
        <v>105</v>
      </c>
      <c r="B13" s="4" t="s">
        <v>147</v>
      </c>
      <c r="C13" s="6">
        <v>1978</v>
      </c>
      <c r="D13" s="7">
        <v>47595266</v>
      </c>
      <c r="E13" s="2" t="str">
        <f t="shared" si="0"/>
        <v>LUG-97952</v>
      </c>
    </row>
    <row r="14" spans="1:5" x14ac:dyDescent="0.2">
      <c r="A14" s="2" t="s">
        <v>106</v>
      </c>
      <c r="B14" s="4" t="s">
        <v>147</v>
      </c>
      <c r="C14" s="6">
        <v>1983</v>
      </c>
      <c r="D14" s="7">
        <v>68716839</v>
      </c>
      <c r="E14" s="2" t="str">
        <f t="shared" si="0"/>
        <v>EDG-98168</v>
      </c>
    </row>
    <row r="15" spans="1:5" x14ac:dyDescent="0.2">
      <c r="A15" s="2" t="s">
        <v>107</v>
      </c>
      <c r="B15" s="4" t="s">
        <v>148</v>
      </c>
      <c r="C15" s="6">
        <v>1957</v>
      </c>
      <c r="D15" s="7">
        <v>41338507</v>
      </c>
      <c r="E15" s="2" t="str">
        <f t="shared" si="0"/>
        <v>MAA-95385</v>
      </c>
    </row>
    <row r="16" spans="1:5" x14ac:dyDescent="0.2">
      <c r="A16" s="2" t="s">
        <v>108</v>
      </c>
      <c r="B16" s="4" t="s">
        <v>146</v>
      </c>
      <c r="C16" s="6">
        <v>1976</v>
      </c>
      <c r="D16" s="7">
        <v>23292293</v>
      </c>
      <c r="E16" s="2" t="str">
        <f t="shared" si="0"/>
        <v>ENN-97922</v>
      </c>
    </row>
    <row r="17" spans="1:5" x14ac:dyDescent="0.2">
      <c r="A17" s="2" t="s">
        <v>109</v>
      </c>
      <c r="B17" s="4" t="s">
        <v>148</v>
      </c>
      <c r="C17" s="6">
        <v>1981</v>
      </c>
      <c r="D17" s="7">
        <v>63847931</v>
      </c>
      <c r="E17" s="2" t="str">
        <f t="shared" si="0"/>
        <v>ABA-98479</v>
      </c>
    </row>
    <row r="18" spans="1:5" x14ac:dyDescent="0.2">
      <c r="A18" s="2" t="s">
        <v>110</v>
      </c>
      <c r="B18" s="4" t="s">
        <v>146</v>
      </c>
      <c r="C18" s="6">
        <v>1959</v>
      </c>
      <c r="D18" s="7">
        <v>70631180</v>
      </c>
      <c r="E18" s="2" t="str">
        <f t="shared" si="0"/>
        <v>VAN-95311</v>
      </c>
    </row>
    <row r="19" spans="1:5" x14ac:dyDescent="0.2">
      <c r="A19" s="2" t="s">
        <v>111</v>
      </c>
      <c r="B19" s="4" t="s">
        <v>145</v>
      </c>
      <c r="C19" s="6">
        <v>1986</v>
      </c>
      <c r="D19" s="7">
        <v>68208669</v>
      </c>
      <c r="E19" s="2" t="str">
        <f t="shared" si="0"/>
        <v>LUS-98086</v>
      </c>
    </row>
    <row r="20" spans="1:5" x14ac:dyDescent="0.2">
      <c r="A20" s="2" t="s">
        <v>112</v>
      </c>
      <c r="B20" s="4" t="s">
        <v>145</v>
      </c>
      <c r="C20" s="6">
        <v>1958</v>
      </c>
      <c r="D20" s="7">
        <v>68190971</v>
      </c>
      <c r="E20" s="2" t="str">
        <f t="shared" si="0"/>
        <v>JOS-95909</v>
      </c>
    </row>
    <row r="21" spans="1:5" x14ac:dyDescent="0.2">
      <c r="A21" s="2" t="s">
        <v>113</v>
      </c>
      <c r="B21" s="4" t="s">
        <v>146</v>
      </c>
      <c r="C21" s="6">
        <v>1973</v>
      </c>
      <c r="D21" s="7">
        <v>31710440</v>
      </c>
      <c r="E21" s="2" t="str">
        <f t="shared" si="0"/>
        <v>GUN-97104</v>
      </c>
    </row>
    <row r="22" spans="1:5" x14ac:dyDescent="0.2">
      <c r="A22" s="2" t="s">
        <v>114</v>
      </c>
      <c r="B22" s="4" t="s">
        <v>148</v>
      </c>
      <c r="C22" s="6">
        <v>1969</v>
      </c>
      <c r="D22" s="7">
        <v>80165911</v>
      </c>
      <c r="E22" s="2" t="str">
        <f t="shared" si="0"/>
        <v>HUA-96659</v>
      </c>
    </row>
    <row r="23" spans="1:5" x14ac:dyDescent="0.2">
      <c r="A23" s="2" t="s">
        <v>115</v>
      </c>
      <c r="B23" s="4" t="s">
        <v>145</v>
      </c>
      <c r="C23" s="6">
        <v>1988</v>
      </c>
      <c r="D23" s="7">
        <v>8680520</v>
      </c>
      <c r="E23" s="2" t="str">
        <f t="shared" si="0"/>
        <v>ROS-98052</v>
      </c>
    </row>
    <row r="24" spans="1:5" x14ac:dyDescent="0.2">
      <c r="A24" s="2" t="s">
        <v>116</v>
      </c>
      <c r="B24" s="4" t="s">
        <v>146</v>
      </c>
      <c r="C24" s="6">
        <v>1963</v>
      </c>
      <c r="D24" s="7">
        <v>45864206</v>
      </c>
      <c r="E24" s="2" t="str">
        <f t="shared" si="0"/>
        <v>RON-96642</v>
      </c>
    </row>
    <row r="25" spans="1:5" x14ac:dyDescent="0.2">
      <c r="A25" s="2" t="s">
        <v>117</v>
      </c>
      <c r="B25" s="4" t="s">
        <v>145</v>
      </c>
      <c r="C25" s="6">
        <v>1958</v>
      </c>
      <c r="D25" s="7">
        <v>78668739</v>
      </c>
      <c r="E25" s="2" t="str">
        <f t="shared" si="0"/>
        <v>LIS-95687</v>
      </c>
    </row>
    <row r="26" spans="1:5" x14ac:dyDescent="0.2">
      <c r="A26" s="2" t="s">
        <v>118</v>
      </c>
      <c r="B26" s="4" t="s">
        <v>148</v>
      </c>
      <c r="C26" s="6">
        <v>1997</v>
      </c>
      <c r="D26" s="7">
        <v>3985242</v>
      </c>
      <c r="E26" s="2" t="str">
        <f t="shared" si="0"/>
        <v>GRA-99524</v>
      </c>
    </row>
    <row r="27" spans="1:5" x14ac:dyDescent="0.2">
      <c r="A27" s="2" t="s">
        <v>119</v>
      </c>
      <c r="B27" s="4" t="s">
        <v>148</v>
      </c>
      <c r="C27" s="6">
        <v>1985</v>
      </c>
      <c r="D27" s="7">
        <v>23806247</v>
      </c>
      <c r="E27" s="2" t="str">
        <f t="shared" si="0"/>
        <v>ALA-98062</v>
      </c>
    </row>
    <row r="28" spans="1:5" x14ac:dyDescent="0.2">
      <c r="A28" s="2" t="s">
        <v>120</v>
      </c>
      <c r="B28" s="4" t="s">
        <v>146</v>
      </c>
      <c r="C28" s="6">
        <v>1964</v>
      </c>
      <c r="D28" s="7">
        <v>42992926</v>
      </c>
      <c r="E28" s="2" t="str">
        <f t="shared" si="0"/>
        <v>JEN-96929</v>
      </c>
    </row>
    <row r="29" spans="1:5" x14ac:dyDescent="0.2">
      <c r="A29" s="2" t="s">
        <v>121</v>
      </c>
      <c r="B29" s="4" t="s">
        <v>145</v>
      </c>
      <c r="C29" s="6">
        <v>1979</v>
      </c>
      <c r="D29" s="7">
        <v>70330723</v>
      </c>
      <c r="E29" s="2" t="str">
        <f t="shared" si="0"/>
        <v>JUS-97307</v>
      </c>
    </row>
    <row r="30" spans="1:5" x14ac:dyDescent="0.2">
      <c r="A30" s="2" t="s">
        <v>122</v>
      </c>
      <c r="B30" s="4" t="s">
        <v>146</v>
      </c>
      <c r="C30" s="6">
        <v>1961</v>
      </c>
      <c r="D30" s="7">
        <v>91366723</v>
      </c>
      <c r="E30" s="2" t="str">
        <f t="shared" si="0"/>
        <v>OLN-96667</v>
      </c>
    </row>
    <row r="31" spans="1:5" x14ac:dyDescent="0.2">
      <c r="A31" s="2" t="s">
        <v>123</v>
      </c>
      <c r="B31" s="4" t="s">
        <v>147</v>
      </c>
      <c r="C31" s="6">
        <v>1974</v>
      </c>
      <c r="D31" s="7">
        <v>7009421</v>
      </c>
      <c r="E31" s="2" t="str">
        <f t="shared" si="0"/>
        <v>GUG-97942</v>
      </c>
    </row>
    <row r="32" spans="1:5" x14ac:dyDescent="0.2">
      <c r="A32" s="2" t="s">
        <v>124</v>
      </c>
      <c r="B32" s="4" t="s">
        <v>146</v>
      </c>
      <c r="C32" s="6">
        <v>1993</v>
      </c>
      <c r="D32" s="7">
        <v>76210285</v>
      </c>
      <c r="E32" s="2" t="str">
        <f t="shared" si="0"/>
        <v>JUN-99102</v>
      </c>
    </row>
    <row r="33" spans="1:5" x14ac:dyDescent="0.2">
      <c r="A33" s="2" t="s">
        <v>125</v>
      </c>
      <c r="B33" s="4" t="s">
        <v>148</v>
      </c>
      <c r="C33" s="6">
        <v>1993</v>
      </c>
      <c r="D33" s="7">
        <v>56276323</v>
      </c>
      <c r="E33" s="2" t="str">
        <f t="shared" si="0"/>
        <v>EDA-99763</v>
      </c>
    </row>
    <row r="34" spans="1:5" x14ac:dyDescent="0.2">
      <c r="A34" s="2" t="s">
        <v>126</v>
      </c>
      <c r="B34" s="4" t="s">
        <v>147</v>
      </c>
      <c r="C34" s="6">
        <v>1964</v>
      </c>
      <c r="D34" s="7">
        <v>39244462</v>
      </c>
      <c r="E34" s="2" t="str">
        <f t="shared" si="0"/>
        <v>IRG-96444</v>
      </c>
    </row>
    <row r="35" spans="1:5" x14ac:dyDescent="0.2">
      <c r="A35" s="2" t="s">
        <v>127</v>
      </c>
      <c r="B35" s="4" t="s">
        <v>145</v>
      </c>
      <c r="C35" s="6">
        <v>1985</v>
      </c>
      <c r="D35" s="7">
        <v>84173732</v>
      </c>
      <c r="E35" s="2" t="str">
        <f t="shared" si="0"/>
        <v>EDS-98737</v>
      </c>
    </row>
    <row r="36" spans="1:5" x14ac:dyDescent="0.2">
      <c r="A36" s="2" t="s">
        <v>128</v>
      </c>
      <c r="B36" s="4" t="s">
        <v>145</v>
      </c>
      <c r="C36" s="6">
        <v>1956</v>
      </c>
      <c r="D36" s="7">
        <v>19744349</v>
      </c>
      <c r="E36" s="2" t="str">
        <f t="shared" si="0"/>
        <v>BES-95443</v>
      </c>
    </row>
    <row r="37" spans="1:5" x14ac:dyDescent="0.2">
      <c r="A37" s="2" t="s">
        <v>129</v>
      </c>
      <c r="B37" s="4" t="s">
        <v>146</v>
      </c>
      <c r="C37" s="6">
        <v>1973</v>
      </c>
      <c r="D37" s="7">
        <v>35948537</v>
      </c>
      <c r="E37" s="2" t="str">
        <f t="shared" si="0"/>
        <v>ARN-97485</v>
      </c>
    </row>
    <row r="38" spans="1:5" x14ac:dyDescent="0.2">
      <c r="A38" s="2" t="s">
        <v>130</v>
      </c>
      <c r="B38" s="4" t="s">
        <v>146</v>
      </c>
      <c r="C38" s="6">
        <v>1998</v>
      </c>
      <c r="D38" s="7">
        <v>70617905</v>
      </c>
      <c r="E38" s="2" t="str">
        <f t="shared" si="0"/>
        <v>PAN-99179</v>
      </c>
    </row>
    <row r="39" spans="1:5" x14ac:dyDescent="0.2">
      <c r="A39" s="2" t="s">
        <v>131</v>
      </c>
      <c r="B39" s="4" t="s">
        <v>146</v>
      </c>
      <c r="C39" s="6">
        <v>1969</v>
      </c>
      <c r="D39" s="7">
        <v>25894163</v>
      </c>
      <c r="E39" s="2" t="str">
        <f t="shared" si="0"/>
        <v>EDN-96941</v>
      </c>
    </row>
    <row r="40" spans="1:5" x14ac:dyDescent="0.2">
      <c r="A40" s="2" t="s">
        <v>132</v>
      </c>
      <c r="B40" s="4" t="s">
        <v>145</v>
      </c>
      <c r="C40" s="6">
        <v>1967</v>
      </c>
      <c r="D40" s="7">
        <v>5579832</v>
      </c>
      <c r="E40" s="2" t="str">
        <f t="shared" si="0"/>
        <v>SAS-96983</v>
      </c>
    </row>
    <row r="41" spans="1:5" x14ac:dyDescent="0.2">
      <c r="A41" s="2" t="s">
        <v>133</v>
      </c>
      <c r="B41" s="4" t="s">
        <v>148</v>
      </c>
      <c r="C41" s="6">
        <v>1962</v>
      </c>
      <c r="D41" s="7">
        <v>57025932</v>
      </c>
      <c r="E41" s="2" t="str">
        <f t="shared" si="0"/>
        <v>JUA-96259</v>
      </c>
    </row>
    <row r="42" spans="1:5" x14ac:dyDescent="0.2">
      <c r="A42" s="2" t="s">
        <v>134</v>
      </c>
      <c r="B42" s="4" t="s">
        <v>146</v>
      </c>
      <c r="C42" s="6">
        <v>1978</v>
      </c>
      <c r="D42" s="7">
        <v>80878411</v>
      </c>
      <c r="E42" s="2" t="str">
        <f t="shared" si="0"/>
        <v>NIN-97784</v>
      </c>
    </row>
    <row r="43" spans="1:5" x14ac:dyDescent="0.2">
      <c r="A43" s="2" t="s">
        <v>135</v>
      </c>
      <c r="B43" s="4" t="s">
        <v>148</v>
      </c>
      <c r="C43" s="6">
        <v>1963</v>
      </c>
      <c r="D43" s="7">
        <v>34754639</v>
      </c>
      <c r="E43" s="2" t="str">
        <f t="shared" si="0"/>
        <v>IVA-96546</v>
      </c>
    </row>
    <row r="44" spans="1:5" x14ac:dyDescent="0.2">
      <c r="A44" s="2" t="s">
        <v>136</v>
      </c>
      <c r="B44" s="4" t="s">
        <v>148</v>
      </c>
      <c r="C44" s="6">
        <v>1988</v>
      </c>
      <c r="D44" s="7">
        <v>24801117</v>
      </c>
      <c r="E44" s="2" t="str">
        <f t="shared" si="0"/>
        <v>MAA-98011</v>
      </c>
    </row>
    <row r="45" spans="1:5" x14ac:dyDescent="0.2">
      <c r="A45" s="2" t="s">
        <v>137</v>
      </c>
      <c r="B45" s="4" t="s">
        <v>146</v>
      </c>
      <c r="C45" s="6">
        <v>1976</v>
      </c>
      <c r="D45" s="7">
        <v>81848016</v>
      </c>
      <c r="E45" s="2" t="str">
        <f t="shared" si="0"/>
        <v>JEN-97480</v>
      </c>
    </row>
    <row r="46" spans="1:5" x14ac:dyDescent="0.2">
      <c r="A46" s="2" t="s">
        <v>138</v>
      </c>
      <c r="B46" s="4" t="s">
        <v>146</v>
      </c>
      <c r="C46" s="6">
        <v>1972</v>
      </c>
      <c r="D46" s="7">
        <v>16187705</v>
      </c>
      <c r="E46" s="2" t="str">
        <f t="shared" si="0"/>
        <v>JEN-97877</v>
      </c>
    </row>
    <row r="47" spans="1:5" x14ac:dyDescent="0.2">
      <c r="A47" s="2" t="s">
        <v>139</v>
      </c>
      <c r="B47" s="4" t="s">
        <v>145</v>
      </c>
      <c r="C47" s="6">
        <v>1974</v>
      </c>
      <c r="D47" s="7">
        <v>68011904</v>
      </c>
      <c r="E47" s="2" t="str">
        <f t="shared" si="0"/>
        <v>HUS-97119</v>
      </c>
    </row>
    <row r="48" spans="1:5" x14ac:dyDescent="0.2">
      <c r="A48" s="2" t="s">
        <v>140</v>
      </c>
      <c r="B48" s="4" t="s">
        <v>145</v>
      </c>
      <c r="C48" s="6">
        <v>1962</v>
      </c>
      <c r="D48" s="7">
        <v>91067924</v>
      </c>
      <c r="E48" s="2" t="str">
        <f t="shared" si="0"/>
        <v>NES-96679</v>
      </c>
    </row>
    <row r="49" spans="1:5" x14ac:dyDescent="0.2">
      <c r="A49" s="2" t="s">
        <v>141</v>
      </c>
      <c r="B49" s="4" t="s">
        <v>146</v>
      </c>
      <c r="C49" s="6">
        <v>1977</v>
      </c>
      <c r="D49" s="7">
        <v>1468535</v>
      </c>
      <c r="E49" s="2" t="str">
        <f t="shared" si="0"/>
        <v>JEN-97853</v>
      </c>
    </row>
    <row r="50" spans="1:5" x14ac:dyDescent="0.2">
      <c r="A50" s="2" t="s">
        <v>142</v>
      </c>
      <c r="B50" s="4" t="s">
        <v>146</v>
      </c>
      <c r="C50" s="6">
        <v>1961</v>
      </c>
      <c r="D50" s="7">
        <v>68591406</v>
      </c>
      <c r="E50" s="2" t="str">
        <f t="shared" si="0"/>
        <v>MAN-96914</v>
      </c>
    </row>
    <row r="51" spans="1:5" x14ac:dyDescent="0.2">
      <c r="A51" s="2" t="s">
        <v>143</v>
      </c>
      <c r="B51" s="4" t="s">
        <v>146</v>
      </c>
      <c r="C51" s="6">
        <v>1995</v>
      </c>
      <c r="D51" s="7">
        <v>91991534</v>
      </c>
      <c r="E51" s="2" t="str">
        <f t="shared" si="0"/>
        <v>RAN-99915</v>
      </c>
    </row>
    <row r="52" spans="1:5" x14ac:dyDescent="0.2">
      <c r="A52" s="2" t="s">
        <v>144</v>
      </c>
      <c r="B52" s="4" t="s">
        <v>147</v>
      </c>
      <c r="C52" s="6">
        <v>1979</v>
      </c>
      <c r="D52" s="7">
        <v>56569674</v>
      </c>
      <c r="E52" s="2" t="str">
        <f t="shared" si="0"/>
        <v>ARG-97696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Ejercicios 1</vt:lpstr>
      <vt:lpstr>Ejercicios 2</vt:lpstr>
      <vt:lpstr>Ejercicios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 Bertrán</dc:creator>
  <cp:lastModifiedBy>Sergio Bazo</cp:lastModifiedBy>
  <dcterms:created xsi:type="dcterms:W3CDTF">2016-07-18T18:56:27Z</dcterms:created>
  <dcterms:modified xsi:type="dcterms:W3CDTF">2017-10-10T18:33:17Z</dcterms:modified>
</cp:coreProperties>
</file>