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o64\Downloads\"/>
    </mc:Choice>
  </mc:AlternateContent>
  <xr:revisionPtr revIDLastSave="0" documentId="8_{6AADEABD-D4D9-4EDF-8633-DCEA46BA40D1}" xr6:coauthVersionLast="47" xr6:coauthVersionMax="47" xr10:uidLastSave="{00000000-0000-0000-0000-000000000000}"/>
  <bookViews>
    <workbookView xWindow="-98" yWindow="-98" windowWidth="28996" windowHeight="17475" xr2:uid="{00000000-000D-0000-FFFF-FFFF00000000}"/>
  </bookViews>
  <sheets>
    <sheet name="Start" sheetId="1" r:id="rId1"/>
    <sheet name="Complet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7" l="1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J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</calcChain>
</file>

<file path=xl/sharedStrings.xml><?xml version="1.0" encoding="utf-8"?>
<sst xmlns="http://schemas.openxmlformats.org/spreadsheetml/2006/main" count="320" uniqueCount="70">
  <si>
    <t>Project ID</t>
  </si>
  <si>
    <t>Project Name</t>
  </si>
  <si>
    <t>Progress</t>
  </si>
  <si>
    <t>Budget</t>
  </si>
  <si>
    <t>Expenses</t>
  </si>
  <si>
    <t>Status</t>
  </si>
  <si>
    <t>Start Date</t>
  </si>
  <si>
    <t>End Date</t>
  </si>
  <si>
    <t>Operation Quack Build</t>
  </si>
  <si>
    <t>On Track</t>
  </si>
  <si>
    <t>Brickzilla</t>
  </si>
  <si>
    <t>Delayed</t>
  </si>
  <si>
    <t>Mortar Kombat</t>
  </si>
  <si>
    <t>Concrete Jungle Boogie</t>
  </si>
  <si>
    <t>The Mighty Duck Build</t>
  </si>
  <si>
    <t>Hard Hat Hilarity</t>
  </si>
  <si>
    <t>Blockbuster Building</t>
  </si>
  <si>
    <t>Completed</t>
  </si>
  <si>
    <t>Trowel and Error</t>
  </si>
  <si>
    <t>The Unlevelers</t>
  </si>
  <si>
    <t>Pylon Pals</t>
  </si>
  <si>
    <t>Mix-Up Mayhem</t>
  </si>
  <si>
    <t>Tower of Babble</t>
  </si>
  <si>
    <t>Foundation Follies</t>
  </si>
  <si>
    <t>Wreck-it Raise</t>
  </si>
  <si>
    <t>The Blueprint Buffoons</t>
  </si>
  <si>
    <t>Crane Craniums</t>
  </si>
  <si>
    <t>Nail It!</t>
  </si>
  <si>
    <t>Duct Tape Dynasty</t>
  </si>
  <si>
    <t>Plumb Busters</t>
  </si>
  <si>
    <t>Screw Loose Construction</t>
  </si>
  <si>
    <t>The Great Groutdoors</t>
  </si>
  <si>
    <t>Hammer Time Hustle</t>
  </si>
  <si>
    <t>Bulldoze and Banter</t>
  </si>
  <si>
    <t>Beam Me Up</t>
  </si>
  <si>
    <t>Rebar Rebels</t>
  </si>
  <si>
    <t>Wallflower Warriors</t>
  </si>
  <si>
    <t>Girder Giggles</t>
  </si>
  <si>
    <t>Masonry Mischief</t>
  </si>
  <si>
    <t>The Concrete Conundrum</t>
  </si>
  <si>
    <t>Jackhammer Jamboree</t>
  </si>
  <si>
    <t>Paving Pandemonium</t>
  </si>
  <si>
    <t>Brick Brainiacs</t>
  </si>
  <si>
    <t>Ladder Laffs</t>
  </si>
  <si>
    <t>Plaster Blaster</t>
  </si>
  <si>
    <t>Flue Crew Follies</t>
  </si>
  <si>
    <t>The Build Bafflers</t>
  </si>
  <si>
    <t>The Framing Funnies</t>
  </si>
  <si>
    <t>Drywall Daydreams</t>
  </si>
  <si>
    <t>Level Up</t>
  </si>
  <si>
    <t>Concrete Conviviality</t>
  </si>
  <si>
    <t>The Scaffold Scallywags</t>
  </si>
  <si>
    <t>Hardcore Hardware</t>
  </si>
  <si>
    <t>Tool Time Trials</t>
  </si>
  <si>
    <t>High Beam Hijinks</t>
  </si>
  <si>
    <t>Floorboard Frolics</t>
  </si>
  <si>
    <t>Erector Set Escapades</t>
  </si>
  <si>
    <t>Shingle All The Way</t>
  </si>
  <si>
    <t>Caulk Con Artists</t>
  </si>
  <si>
    <t>Groundbreakers Guffaws</t>
  </si>
  <si>
    <t>Pilot Project Puns</t>
  </si>
  <si>
    <t>Assigned To</t>
  </si>
  <si>
    <t>Omari</t>
  </si>
  <si>
    <t>Sam</t>
  </si>
  <si>
    <t>Kiana</t>
  </si>
  <si>
    <t>Mohammad</t>
  </si>
  <si>
    <t>Beatrice</t>
  </si>
  <si>
    <t>In Cell Bar Charts (Text)</t>
  </si>
  <si>
    <t>%</t>
  </si>
  <si>
    <t>Progress2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</si>
</sst>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24"/>
      <color rgb="FF006100"/>
      <name val="Aptos Narrow"/>
      <family val="2"/>
      <scheme val="minor"/>
    </font>
    <font>
      <sz val="24"/>
      <color rgb="FF9C0006"/>
      <name val="Aptos Narrow"/>
      <family val="2"/>
      <scheme val="minor"/>
    </font>
    <font>
      <sz val="24"/>
      <color rgb="FF9C5700"/>
      <name val="Aptos Narrow"/>
      <family val="2"/>
      <scheme val="minor"/>
    </font>
    <font>
      <sz val="24"/>
      <color rgb="FF3F3F76"/>
      <name val="Aptos Narrow"/>
      <family val="2"/>
      <scheme val="minor"/>
    </font>
    <font>
      <b/>
      <sz val="24"/>
      <color rgb="FF3F3F3F"/>
      <name val="Aptos Narrow"/>
      <family val="2"/>
      <scheme val="minor"/>
    </font>
    <font>
      <b/>
      <sz val="24"/>
      <color rgb="FFFA7D00"/>
      <name val="Aptos Narrow"/>
      <family val="2"/>
      <scheme val="minor"/>
    </font>
    <font>
      <sz val="24"/>
      <color rgb="FFFA7D0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24"/>
      <color rgb="FFFF0000"/>
      <name val="Aptos Narrow"/>
      <family val="2"/>
      <scheme val="minor"/>
    </font>
    <font>
      <i/>
      <sz val="24"/>
      <color rgb="FF7F7F7F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0"/>
      <name val="Aptos Narrow"/>
      <family val="2"/>
      <scheme val="minor"/>
    </font>
    <font>
      <sz val="24"/>
      <color theme="1"/>
      <name val="Stencil"/>
      <family val="5"/>
    </font>
    <font>
      <b/>
      <sz val="16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0" fontId="18" fillId="0" borderId="0" xfId="0" applyFont="1"/>
    <xf numFmtId="9" fontId="19" fillId="0" borderId="0" xfId="0" applyNumberFormat="1" applyFont="1" applyAlignment="1">
      <alignment horizontal="center" vertical="top"/>
    </xf>
    <xf numFmtId="9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13">
    <dxf>
      <font>
        <color rgb="FFFF0000"/>
      </font>
      <fill>
        <patternFill patternType="none"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13" formatCode="0%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Stencil"/>
        <family val="5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  <numFmt numFmtId="19" formatCode="m/d/yyyy"/>
    </dxf>
    <dxf>
      <numFmt numFmtId="19" formatCode="m/d/yyyy"/>
    </dxf>
    <dxf>
      <numFmt numFmtId="19" formatCode="m/d/yyyy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9" formatCode="m/d/yyyy"/>
    </dxf>
    <dxf>
      <numFmt numFmtId="19" formatCode="m/d/yyyy"/>
    </dxf>
    <dxf>
      <numFmt numFmtId="164" formatCode="&quot;$&quot;#,##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:I51" totalsRowShown="0">
  <autoFilter ref="A1:I51" xr:uid="{00000000-0009-0000-0100-000004000000}"/>
  <tableColumns count="9">
    <tableColumn id="1" xr3:uid="{00000000-0010-0000-0000-000001000000}" name="Project ID"/>
    <tableColumn id="2" xr3:uid="{00000000-0010-0000-0000-000002000000}" name="Project Name"/>
    <tableColumn id="3" xr3:uid="{00000000-0010-0000-0000-000003000000}" name="Assigned To"/>
    <tableColumn id="5" xr3:uid="{00000000-0010-0000-0000-000005000000}" name="Budget" dataDxfId="12"/>
    <tableColumn id="6" xr3:uid="{00000000-0010-0000-0000-000006000000}" name="Expenses" dataDxfId="11"/>
    <tableColumn id="7" xr3:uid="{00000000-0010-0000-0000-000007000000}" name="Status"/>
    <tableColumn id="8" xr3:uid="{00000000-0010-0000-0000-000008000000}" name="Start Date" dataDxfId="10"/>
    <tableColumn id="9" xr3:uid="{00000000-0010-0000-0000-000009000000}" name="End Date" dataDxfId="9"/>
    <tableColumn id="10" xr3:uid="{26265632-34D2-49E5-B5F9-63F3409E535A}" name="Progress2" dataDxfId="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5F9117-4FE0-431E-88E0-618A1DF365F0}" name="Table42" displayName="Table42" ref="A1:K51" totalsRowShown="0">
  <autoFilter ref="A1:K51" xr:uid="{00000000-0009-0000-0100-000004000000}"/>
  <sortState xmlns:xlrd2="http://schemas.microsoft.com/office/spreadsheetml/2017/richdata2" ref="A2:K51">
    <sortCondition ref="A1:A51"/>
  </sortState>
  <tableColumns count="11">
    <tableColumn id="1" xr3:uid="{C2A18FDB-281A-46E4-A006-419CAC00D18A}" name="Project ID"/>
    <tableColumn id="2" xr3:uid="{164EF1D7-B276-4060-A926-B36746D9F0F1}" name="Project Name"/>
    <tableColumn id="3" xr3:uid="{BB499C86-8582-45C1-9641-1C6AD54E4229}" name="Assigned To"/>
    <tableColumn id="5" xr3:uid="{79559224-0FD1-4286-9AF0-29F60A778654}" name="Budget" dataDxfId="7"/>
    <tableColumn id="6" xr3:uid="{D8D45735-EB9D-4D0A-8FEE-090408F561EF}" name="Expenses" dataDxfId="6"/>
    <tableColumn id="7" xr3:uid="{E7370BF1-4442-4369-A0F8-F0BD27CE0707}" name="Status"/>
    <tableColumn id="8" xr3:uid="{CFA037C3-FD1B-4147-912D-E9E6A13C1D0C}" name="Start Date" dataDxfId="5"/>
    <tableColumn id="9" xr3:uid="{173B9BB5-DF2C-448F-845D-21D0BCF7CAE5}" name="End Date" dataDxfId="4"/>
    <tableColumn id="4" xr3:uid="{F39BF731-C454-4D9F-8AAF-7CBA8106EDCD}" name="Progress" dataDxfId="3" dataCellStyle="Percent"/>
    <tableColumn id="10" xr3:uid="{7658E2BC-7E5F-4BE8-B41B-7BF856DC6553}" name="In Cell Bar Charts (Text)" dataDxfId="2">
      <calculatedColumnFormula>REPT("|",Table42[[#This Row],[Progress]]*100)</calculatedColumnFormula>
    </tableColumn>
    <tableColumn id="11" xr3:uid="{39EAA17E-54CC-4C1B-90AE-A33B9FE43B75}" name="%" dataDxfId="1">
      <calculatedColumnFormula>Table42[[#This Row],[Progress]]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="60" zoomScaleNormal="60" workbookViewId="0">
      <selection activeCell="E4" sqref="E4"/>
    </sheetView>
  </sheetViews>
  <sheetFormatPr defaultRowHeight="31.9" x14ac:dyDescent="1"/>
  <cols>
    <col min="1" max="1" width="9.34375" customWidth="1"/>
    <col min="2" max="2" width="22.4375" customWidth="1"/>
    <col min="3" max="3" width="11" customWidth="1"/>
    <col min="4" max="4" width="10.65625" bestFit="1" customWidth="1"/>
    <col min="5" max="5" width="9.0625" customWidth="1"/>
    <col min="6" max="6" width="12.65625" customWidth="1"/>
    <col min="7" max="7" width="17.125" customWidth="1"/>
    <col min="8" max="8" width="25.625" customWidth="1"/>
  </cols>
  <sheetData>
    <row r="1" spans="1:9" x14ac:dyDescent="1">
      <c r="A1" t="s">
        <v>0</v>
      </c>
      <c r="B1" t="s">
        <v>1</v>
      </c>
      <c r="C1" t="s">
        <v>61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69</v>
      </c>
    </row>
    <row r="2" spans="1:9" x14ac:dyDescent="1">
      <c r="A2">
        <v>1</v>
      </c>
      <c r="B2" t="s">
        <v>8</v>
      </c>
      <c r="C2" t="s">
        <v>62</v>
      </c>
      <c r="D2" s="2">
        <v>573254</v>
      </c>
      <c r="E2" s="2">
        <v>288669</v>
      </c>
      <c r="F2" t="s">
        <v>9</v>
      </c>
      <c r="G2" s="1">
        <v>44539.419101400461</v>
      </c>
      <c r="H2" s="1">
        <v>45901.419101400461</v>
      </c>
      <c r="I2" s="6">
        <v>0.51</v>
      </c>
    </row>
    <row r="3" spans="1:9" x14ac:dyDescent="1">
      <c r="A3">
        <v>2</v>
      </c>
      <c r="B3" t="s">
        <v>10</v>
      </c>
      <c r="C3" t="s">
        <v>63</v>
      </c>
      <c r="D3" s="2">
        <v>449457</v>
      </c>
      <c r="E3" s="2">
        <v>429002</v>
      </c>
      <c r="F3" t="s">
        <v>11</v>
      </c>
      <c r="G3" s="1">
        <v>44615.419101400461</v>
      </c>
      <c r="H3" s="1">
        <v>45659.419101400461</v>
      </c>
      <c r="I3" s="6">
        <v>0.92</v>
      </c>
    </row>
    <row r="4" spans="1:9" x14ac:dyDescent="1">
      <c r="A4">
        <v>3</v>
      </c>
      <c r="B4" t="s">
        <v>12</v>
      </c>
      <c r="C4" t="s">
        <v>62</v>
      </c>
      <c r="D4" s="2">
        <v>765987</v>
      </c>
      <c r="E4" s="2">
        <v>101104</v>
      </c>
      <c r="F4" t="s">
        <v>9</v>
      </c>
      <c r="G4" s="1">
        <v>45017.419101400461</v>
      </c>
      <c r="H4" s="1">
        <v>45618.419101412037</v>
      </c>
      <c r="I4" s="6">
        <v>0.14000000000000001</v>
      </c>
    </row>
    <row r="5" spans="1:9" x14ac:dyDescent="1">
      <c r="A5">
        <v>4</v>
      </c>
      <c r="B5" t="s">
        <v>13</v>
      </c>
      <c r="C5" t="s">
        <v>64</v>
      </c>
      <c r="D5" s="2">
        <v>370936</v>
      </c>
      <c r="E5" s="2">
        <v>254411</v>
      </c>
      <c r="F5" t="s">
        <v>9</v>
      </c>
      <c r="G5" s="1">
        <v>45203.419101400461</v>
      </c>
      <c r="H5" s="1">
        <v>45653.419101412037</v>
      </c>
      <c r="I5" s="6">
        <v>0.71</v>
      </c>
    </row>
    <row r="6" spans="1:9" x14ac:dyDescent="1">
      <c r="A6">
        <v>5</v>
      </c>
      <c r="B6" t="s">
        <v>14</v>
      </c>
      <c r="C6" t="s">
        <v>64</v>
      </c>
      <c r="D6" s="2">
        <v>339931</v>
      </c>
      <c r="E6" s="2">
        <v>252688</v>
      </c>
      <c r="F6" t="s">
        <v>9</v>
      </c>
      <c r="G6" s="1">
        <v>45395.419101400461</v>
      </c>
      <c r="H6" s="1">
        <v>45813.419101412037</v>
      </c>
      <c r="I6" s="6">
        <v>0.6</v>
      </c>
    </row>
    <row r="7" spans="1:9" x14ac:dyDescent="1">
      <c r="A7">
        <v>6</v>
      </c>
      <c r="B7" t="s">
        <v>15</v>
      </c>
      <c r="C7" t="s">
        <v>64</v>
      </c>
      <c r="D7" s="2">
        <v>339629</v>
      </c>
      <c r="E7" s="2">
        <v>104123</v>
      </c>
      <c r="F7" t="s">
        <v>9</v>
      </c>
      <c r="G7" s="1">
        <v>44552.419101400461</v>
      </c>
      <c r="H7" s="1">
        <v>45805.419101412037</v>
      </c>
      <c r="I7" s="6">
        <v>0.2</v>
      </c>
    </row>
    <row r="8" spans="1:9" x14ac:dyDescent="1">
      <c r="A8">
        <v>7</v>
      </c>
      <c r="B8" t="s">
        <v>16</v>
      </c>
      <c r="C8" t="s">
        <v>63</v>
      </c>
      <c r="D8" s="2">
        <v>305041</v>
      </c>
      <c r="E8" s="2">
        <v>173911</v>
      </c>
      <c r="F8" t="s">
        <v>17</v>
      </c>
      <c r="G8" s="1">
        <v>44856.419101400461</v>
      </c>
      <c r="H8" s="1">
        <v>45711.419101412037</v>
      </c>
      <c r="I8" s="6">
        <v>0.82</v>
      </c>
    </row>
    <row r="9" spans="1:9" x14ac:dyDescent="1">
      <c r="A9">
        <v>8</v>
      </c>
      <c r="B9" t="s">
        <v>18</v>
      </c>
      <c r="C9" t="s">
        <v>65</v>
      </c>
      <c r="D9" s="2">
        <v>798361</v>
      </c>
      <c r="E9" s="2">
        <v>804774</v>
      </c>
      <c r="F9" t="s">
        <v>9</v>
      </c>
      <c r="G9" s="1">
        <v>44518.419101400461</v>
      </c>
      <c r="H9" s="1">
        <v>46386.419101412037</v>
      </c>
      <c r="I9" s="6">
        <v>0.86</v>
      </c>
    </row>
    <row r="10" spans="1:9" x14ac:dyDescent="1">
      <c r="A10">
        <v>9</v>
      </c>
      <c r="B10" t="s">
        <v>19</v>
      </c>
      <c r="C10" t="s">
        <v>64</v>
      </c>
      <c r="D10" s="2">
        <v>831912</v>
      </c>
      <c r="E10" s="2">
        <v>795202</v>
      </c>
      <c r="F10" t="s">
        <v>9</v>
      </c>
      <c r="G10" s="1">
        <v>44949.419101400461</v>
      </c>
      <c r="H10" s="1">
        <v>46061.419101412037</v>
      </c>
      <c r="I10" s="6">
        <v>0.74</v>
      </c>
    </row>
    <row r="11" spans="1:9" x14ac:dyDescent="1">
      <c r="A11">
        <v>10</v>
      </c>
      <c r="B11" t="s">
        <v>20</v>
      </c>
      <c r="C11" t="s">
        <v>65</v>
      </c>
      <c r="D11" s="2">
        <v>517113</v>
      </c>
      <c r="E11" s="2">
        <v>446360</v>
      </c>
      <c r="F11" t="s">
        <v>9</v>
      </c>
      <c r="G11" s="1">
        <v>44719.419101400461</v>
      </c>
      <c r="H11" s="1">
        <v>46056.419101412037</v>
      </c>
      <c r="I11" s="6">
        <v>0.74</v>
      </c>
    </row>
    <row r="12" spans="1:9" x14ac:dyDescent="1">
      <c r="A12">
        <v>11</v>
      </c>
      <c r="B12" t="s">
        <v>21</v>
      </c>
      <c r="C12" t="s">
        <v>62</v>
      </c>
      <c r="D12" s="2">
        <v>168148</v>
      </c>
      <c r="E12" s="2">
        <v>142685</v>
      </c>
      <c r="F12" t="s">
        <v>17</v>
      </c>
      <c r="G12" s="1">
        <v>44835.419101400461</v>
      </c>
      <c r="H12" s="1">
        <v>46401.419101412037</v>
      </c>
      <c r="I12" s="6">
        <v>0.87</v>
      </c>
    </row>
    <row r="13" spans="1:9" x14ac:dyDescent="1">
      <c r="A13">
        <v>12</v>
      </c>
      <c r="B13" t="s">
        <v>22</v>
      </c>
      <c r="C13" t="s">
        <v>65</v>
      </c>
      <c r="D13" s="2">
        <v>877089</v>
      </c>
      <c r="E13" s="2">
        <v>807870</v>
      </c>
      <c r="F13" t="s">
        <v>9</v>
      </c>
      <c r="G13" s="1">
        <v>44546.419101400461</v>
      </c>
      <c r="H13" s="1">
        <v>46173.419101412037</v>
      </c>
      <c r="I13" s="6">
        <v>0.99</v>
      </c>
    </row>
    <row r="14" spans="1:9" x14ac:dyDescent="1">
      <c r="A14">
        <v>13</v>
      </c>
      <c r="B14" t="s">
        <v>23</v>
      </c>
      <c r="C14" t="s">
        <v>63</v>
      </c>
      <c r="D14" s="2">
        <v>748531</v>
      </c>
      <c r="E14" s="2">
        <v>226643</v>
      </c>
      <c r="F14" t="s">
        <v>9</v>
      </c>
      <c r="G14" s="1">
        <v>44667.419101400461</v>
      </c>
      <c r="H14" s="1">
        <v>45687.419101412037</v>
      </c>
      <c r="I14" s="6">
        <v>0.23</v>
      </c>
    </row>
    <row r="15" spans="1:9" x14ac:dyDescent="1">
      <c r="A15">
        <v>14</v>
      </c>
      <c r="B15" t="s">
        <v>24</v>
      </c>
      <c r="C15" t="s">
        <v>66</v>
      </c>
      <c r="D15" s="2">
        <v>351995</v>
      </c>
      <c r="E15" s="2">
        <v>0</v>
      </c>
      <c r="F15" t="s">
        <v>17</v>
      </c>
      <c r="G15" s="1">
        <v>45169.419101400461</v>
      </c>
      <c r="H15" s="1">
        <v>45787.419101412037</v>
      </c>
      <c r="I15" s="6">
        <v>0.02</v>
      </c>
    </row>
    <row r="16" spans="1:9" x14ac:dyDescent="1">
      <c r="A16">
        <v>15</v>
      </c>
      <c r="B16" t="s">
        <v>25</v>
      </c>
      <c r="C16" t="s">
        <v>63</v>
      </c>
      <c r="D16" s="2">
        <v>778843</v>
      </c>
      <c r="E16" s="2">
        <v>191296</v>
      </c>
      <c r="F16" t="s">
        <v>17</v>
      </c>
      <c r="G16" s="1">
        <v>44846.419101400461</v>
      </c>
      <c r="H16" s="1">
        <v>46138.419101412037</v>
      </c>
      <c r="I16" s="6">
        <v>0.21</v>
      </c>
    </row>
    <row r="17" spans="1:9" x14ac:dyDescent="1">
      <c r="A17">
        <v>16</v>
      </c>
      <c r="B17" t="s">
        <v>26</v>
      </c>
      <c r="C17" t="s">
        <v>66</v>
      </c>
      <c r="D17" s="2">
        <v>672843</v>
      </c>
      <c r="E17" s="2">
        <v>348406</v>
      </c>
      <c r="F17" t="s">
        <v>17</v>
      </c>
      <c r="G17" s="1">
        <v>45314.419101400461</v>
      </c>
      <c r="H17" s="1">
        <v>45884.419101412037</v>
      </c>
      <c r="I17" s="6">
        <v>0.52</v>
      </c>
    </row>
    <row r="18" spans="1:9" x14ac:dyDescent="1">
      <c r="A18">
        <v>17</v>
      </c>
      <c r="B18" t="s">
        <v>27</v>
      </c>
      <c r="C18" t="s">
        <v>66</v>
      </c>
      <c r="D18" s="2">
        <v>356508</v>
      </c>
      <c r="E18" s="2">
        <v>46990</v>
      </c>
      <c r="F18" t="s">
        <v>9</v>
      </c>
      <c r="G18" s="1">
        <v>44510.419101400461</v>
      </c>
      <c r="H18" s="1">
        <v>45839.419101412037</v>
      </c>
      <c r="I18" s="6">
        <v>0.01</v>
      </c>
    </row>
    <row r="19" spans="1:9" x14ac:dyDescent="1">
      <c r="A19">
        <v>18</v>
      </c>
      <c r="B19" t="s">
        <v>28</v>
      </c>
      <c r="C19" t="s">
        <v>65</v>
      </c>
      <c r="D19" s="2">
        <v>903591</v>
      </c>
      <c r="E19" s="2">
        <v>750933</v>
      </c>
      <c r="F19" t="s">
        <v>17</v>
      </c>
      <c r="G19" s="1">
        <v>44676.419101400461</v>
      </c>
      <c r="H19" s="1">
        <v>46077.419101412037</v>
      </c>
      <c r="I19" s="6">
        <v>0.87</v>
      </c>
    </row>
    <row r="20" spans="1:9" x14ac:dyDescent="1">
      <c r="A20">
        <v>19</v>
      </c>
      <c r="B20" t="s">
        <v>29</v>
      </c>
      <c r="C20" t="s">
        <v>66</v>
      </c>
      <c r="D20" s="2">
        <v>996942</v>
      </c>
      <c r="E20" s="2">
        <v>244968</v>
      </c>
      <c r="F20" t="s">
        <v>17</v>
      </c>
      <c r="G20" s="1">
        <v>44925.419101400461</v>
      </c>
      <c r="H20" s="1">
        <v>45746.419101412037</v>
      </c>
      <c r="I20" s="6">
        <v>0.28999999999999998</v>
      </c>
    </row>
    <row r="21" spans="1:9" x14ac:dyDescent="1">
      <c r="A21">
        <v>20</v>
      </c>
      <c r="B21" t="s">
        <v>30</v>
      </c>
      <c r="C21" t="s">
        <v>66</v>
      </c>
      <c r="D21" s="2">
        <v>206530</v>
      </c>
      <c r="E21" s="2">
        <v>84228</v>
      </c>
      <c r="F21" t="s">
        <v>9</v>
      </c>
      <c r="G21" s="1">
        <v>45003.419101400461</v>
      </c>
      <c r="H21" s="1">
        <v>46105.419101412037</v>
      </c>
      <c r="I21" s="6">
        <v>0.37</v>
      </c>
    </row>
    <row r="22" spans="1:9" x14ac:dyDescent="1">
      <c r="A22">
        <v>21</v>
      </c>
      <c r="B22" t="s">
        <v>31</v>
      </c>
      <c r="C22" t="s">
        <v>65</v>
      </c>
      <c r="D22" s="2">
        <v>704365</v>
      </c>
      <c r="E22" s="2">
        <v>143257</v>
      </c>
      <c r="F22" t="s">
        <v>17</v>
      </c>
      <c r="G22" s="1">
        <v>45179.419101400461</v>
      </c>
      <c r="H22" s="1">
        <v>45653.419101412037</v>
      </c>
      <c r="I22" s="6">
        <v>0.01</v>
      </c>
    </row>
    <row r="23" spans="1:9" x14ac:dyDescent="1">
      <c r="A23">
        <v>22</v>
      </c>
      <c r="B23" t="s">
        <v>32</v>
      </c>
      <c r="C23" t="s">
        <v>64</v>
      </c>
      <c r="D23" s="2">
        <v>922352</v>
      </c>
      <c r="E23" s="2">
        <v>588550</v>
      </c>
      <c r="F23" t="s">
        <v>9</v>
      </c>
      <c r="G23" s="1">
        <v>44661.419101400461</v>
      </c>
      <c r="H23" s="1">
        <v>46247.419101412037</v>
      </c>
      <c r="I23" s="6">
        <v>0.63</v>
      </c>
    </row>
    <row r="24" spans="1:9" x14ac:dyDescent="1">
      <c r="A24">
        <v>23</v>
      </c>
      <c r="B24" t="s">
        <v>33</v>
      </c>
      <c r="C24" t="s">
        <v>65</v>
      </c>
      <c r="D24" s="2">
        <v>560337</v>
      </c>
      <c r="E24" s="2">
        <v>307263</v>
      </c>
      <c r="F24" t="s">
        <v>11</v>
      </c>
      <c r="G24" s="1">
        <v>44755.419101400461</v>
      </c>
      <c r="H24" s="1">
        <v>45662.419101412037</v>
      </c>
      <c r="I24" s="6">
        <v>0.59</v>
      </c>
    </row>
    <row r="25" spans="1:9" x14ac:dyDescent="1">
      <c r="A25">
        <v>24</v>
      </c>
      <c r="B25" t="s">
        <v>34</v>
      </c>
      <c r="C25" t="s">
        <v>63</v>
      </c>
      <c r="D25" s="2">
        <v>824839</v>
      </c>
      <c r="E25" s="2">
        <v>235698</v>
      </c>
      <c r="F25" t="s">
        <v>17</v>
      </c>
      <c r="G25" s="1">
        <v>45239.419101400461</v>
      </c>
      <c r="H25" s="1">
        <v>46112.419101412037</v>
      </c>
      <c r="I25" s="6">
        <v>0.2</v>
      </c>
    </row>
    <row r="26" spans="1:9" x14ac:dyDescent="1">
      <c r="A26">
        <v>25</v>
      </c>
      <c r="B26" t="s">
        <v>35</v>
      </c>
      <c r="C26" t="s">
        <v>63</v>
      </c>
      <c r="D26" s="2">
        <v>905889</v>
      </c>
      <c r="E26" s="2">
        <v>354939</v>
      </c>
      <c r="F26" t="s">
        <v>11</v>
      </c>
      <c r="G26" s="1">
        <v>44869.419101400461</v>
      </c>
      <c r="H26" s="1">
        <v>46092.419101412037</v>
      </c>
      <c r="I26" s="6">
        <v>0.32</v>
      </c>
    </row>
    <row r="27" spans="1:9" x14ac:dyDescent="1">
      <c r="A27">
        <v>26</v>
      </c>
      <c r="B27" t="s">
        <v>36</v>
      </c>
      <c r="C27" t="s">
        <v>62</v>
      </c>
      <c r="D27" s="2">
        <v>559773</v>
      </c>
      <c r="E27" s="2">
        <v>366569</v>
      </c>
      <c r="F27" t="s">
        <v>9</v>
      </c>
      <c r="G27" s="1">
        <v>45374.419101400461</v>
      </c>
      <c r="H27" s="1">
        <v>46403.419101412037</v>
      </c>
      <c r="I27" s="6">
        <v>0.75</v>
      </c>
    </row>
    <row r="28" spans="1:9" x14ac:dyDescent="1">
      <c r="A28">
        <v>27</v>
      </c>
      <c r="B28" t="s">
        <v>37</v>
      </c>
      <c r="C28" t="s">
        <v>62</v>
      </c>
      <c r="D28" s="2">
        <v>308261</v>
      </c>
      <c r="E28" s="2">
        <v>159181</v>
      </c>
      <c r="F28" t="s">
        <v>17</v>
      </c>
      <c r="G28" s="1">
        <v>44885.419101400461</v>
      </c>
      <c r="H28" s="1">
        <v>46255.419101412037</v>
      </c>
      <c r="I28" s="6">
        <v>0.56999999999999995</v>
      </c>
    </row>
    <row r="29" spans="1:9" x14ac:dyDescent="1">
      <c r="A29">
        <v>28</v>
      </c>
      <c r="B29" t="s">
        <v>38</v>
      </c>
      <c r="C29" t="s">
        <v>63</v>
      </c>
      <c r="D29" s="2">
        <v>864469</v>
      </c>
      <c r="E29" s="2">
        <v>276330</v>
      </c>
      <c r="F29" t="s">
        <v>9</v>
      </c>
      <c r="G29" s="1">
        <v>45250.419101400461</v>
      </c>
      <c r="H29" s="1">
        <v>45802.419101412037</v>
      </c>
      <c r="I29" s="6">
        <v>0.21</v>
      </c>
    </row>
    <row r="30" spans="1:9" x14ac:dyDescent="1">
      <c r="A30">
        <v>29</v>
      </c>
      <c r="B30" t="s">
        <v>39</v>
      </c>
      <c r="C30" t="s">
        <v>64</v>
      </c>
      <c r="D30" s="2">
        <v>441097</v>
      </c>
      <c r="E30" s="2">
        <v>407045</v>
      </c>
      <c r="F30" t="s">
        <v>11</v>
      </c>
      <c r="G30" s="1">
        <v>44571.419101400461</v>
      </c>
      <c r="H30" s="1">
        <v>46100.419101412037</v>
      </c>
      <c r="I30" s="6">
        <v>0.88</v>
      </c>
    </row>
    <row r="31" spans="1:9" x14ac:dyDescent="1">
      <c r="A31">
        <v>30</v>
      </c>
      <c r="B31" t="s">
        <v>40</v>
      </c>
      <c r="C31" t="s">
        <v>65</v>
      </c>
      <c r="D31" s="2">
        <v>415139</v>
      </c>
      <c r="E31" s="2">
        <v>96740</v>
      </c>
      <c r="F31" t="s">
        <v>9</v>
      </c>
      <c r="G31" s="1">
        <v>44711.419101400461</v>
      </c>
      <c r="H31" s="1">
        <v>46036.419101412037</v>
      </c>
      <c r="I31" s="6">
        <v>0.48</v>
      </c>
    </row>
    <row r="32" spans="1:9" x14ac:dyDescent="1">
      <c r="A32">
        <v>31</v>
      </c>
      <c r="B32" t="s">
        <v>41</v>
      </c>
      <c r="C32" t="s">
        <v>65</v>
      </c>
      <c r="D32" s="2">
        <v>271829</v>
      </c>
      <c r="E32" s="2">
        <v>257748</v>
      </c>
      <c r="F32" t="s">
        <v>17</v>
      </c>
      <c r="G32" s="1">
        <v>45167.419101400461</v>
      </c>
      <c r="H32" s="1">
        <v>45900.419101412037</v>
      </c>
      <c r="I32" s="6">
        <v>0.9</v>
      </c>
    </row>
    <row r="33" spans="1:9" x14ac:dyDescent="1">
      <c r="A33">
        <v>32</v>
      </c>
      <c r="B33" t="s">
        <v>42</v>
      </c>
      <c r="C33" t="s">
        <v>63</v>
      </c>
      <c r="D33" s="2">
        <v>371836</v>
      </c>
      <c r="E33" s="2">
        <v>250114</v>
      </c>
      <c r="F33" t="s">
        <v>17</v>
      </c>
      <c r="G33" s="1">
        <v>45324.419101400461</v>
      </c>
      <c r="H33" s="1">
        <v>45661.419101412037</v>
      </c>
      <c r="I33" s="6">
        <v>0.57999999999999996</v>
      </c>
    </row>
    <row r="34" spans="1:9" x14ac:dyDescent="1">
      <c r="A34">
        <v>33</v>
      </c>
      <c r="B34" t="s">
        <v>43</v>
      </c>
      <c r="C34" t="s">
        <v>62</v>
      </c>
      <c r="D34" s="2">
        <v>538974</v>
      </c>
      <c r="E34" s="2">
        <v>175836</v>
      </c>
      <c r="F34" t="s">
        <v>11</v>
      </c>
      <c r="G34" s="1">
        <v>44614.419101400461</v>
      </c>
      <c r="H34" s="1">
        <v>46120.419101412037</v>
      </c>
      <c r="I34" s="6">
        <v>0.41</v>
      </c>
    </row>
    <row r="35" spans="1:9" x14ac:dyDescent="1">
      <c r="A35">
        <v>34</v>
      </c>
      <c r="B35" t="s">
        <v>44</v>
      </c>
      <c r="C35" t="s">
        <v>64</v>
      </c>
      <c r="D35" s="2">
        <v>302283</v>
      </c>
      <c r="E35" s="2">
        <v>295548</v>
      </c>
      <c r="F35" t="s">
        <v>9</v>
      </c>
      <c r="G35" s="1">
        <v>44832.419101400461</v>
      </c>
      <c r="H35" s="1">
        <v>45541.419101412037</v>
      </c>
      <c r="I35" s="6">
        <v>0.91</v>
      </c>
    </row>
    <row r="36" spans="1:9" x14ac:dyDescent="1">
      <c r="A36">
        <v>35</v>
      </c>
      <c r="B36" t="s">
        <v>45</v>
      </c>
      <c r="C36" t="s">
        <v>64</v>
      </c>
      <c r="D36" s="2">
        <v>296769</v>
      </c>
      <c r="E36" s="2">
        <v>230658</v>
      </c>
      <c r="F36" t="s">
        <v>17</v>
      </c>
      <c r="G36" s="1">
        <v>44728.419101400461</v>
      </c>
      <c r="H36" s="1">
        <v>46258.419101412037</v>
      </c>
      <c r="I36" s="6">
        <v>0.59</v>
      </c>
    </row>
    <row r="37" spans="1:9" x14ac:dyDescent="1">
      <c r="A37">
        <v>36</v>
      </c>
      <c r="B37" t="s">
        <v>46</v>
      </c>
      <c r="C37" t="s">
        <v>66</v>
      </c>
      <c r="D37" s="2">
        <v>661353</v>
      </c>
      <c r="E37" s="2">
        <v>548683</v>
      </c>
      <c r="F37" t="s">
        <v>11</v>
      </c>
      <c r="G37" s="1">
        <v>44853.419101400461</v>
      </c>
      <c r="H37" s="1">
        <v>45925.419101412037</v>
      </c>
      <c r="I37" s="6">
        <v>0.79</v>
      </c>
    </row>
    <row r="38" spans="1:9" x14ac:dyDescent="1">
      <c r="A38">
        <v>37</v>
      </c>
      <c r="B38" t="s">
        <v>47</v>
      </c>
      <c r="C38" t="s">
        <v>66</v>
      </c>
      <c r="D38" s="2">
        <v>323165</v>
      </c>
      <c r="E38" s="2">
        <v>25025</v>
      </c>
      <c r="F38" t="s">
        <v>17</v>
      </c>
      <c r="G38" s="1">
        <v>44836.419101400461</v>
      </c>
      <c r="H38" s="1">
        <v>45870.419101412037</v>
      </c>
      <c r="I38" s="6">
        <v>0.14000000000000001</v>
      </c>
    </row>
    <row r="39" spans="1:9" x14ac:dyDescent="1">
      <c r="A39">
        <v>38</v>
      </c>
      <c r="B39" t="s">
        <v>48</v>
      </c>
      <c r="C39" t="s">
        <v>65</v>
      </c>
      <c r="D39" s="2">
        <v>723587</v>
      </c>
      <c r="E39" s="2">
        <v>403583</v>
      </c>
      <c r="F39" t="s">
        <v>17</v>
      </c>
      <c r="G39" s="1">
        <v>44457.419101400461</v>
      </c>
      <c r="H39" s="1">
        <v>45992.419101412037</v>
      </c>
      <c r="I39" s="6">
        <v>0.61</v>
      </c>
    </row>
    <row r="40" spans="1:9" x14ac:dyDescent="1">
      <c r="A40">
        <v>39</v>
      </c>
      <c r="B40" t="s">
        <v>49</v>
      </c>
      <c r="C40" t="s">
        <v>62</v>
      </c>
      <c r="D40" s="2">
        <v>635822</v>
      </c>
      <c r="E40" s="2">
        <v>388680</v>
      </c>
      <c r="F40" t="s">
        <v>9</v>
      </c>
      <c r="G40" s="1">
        <v>44764.419101400461</v>
      </c>
      <c r="H40" s="1">
        <v>45696.419101412037</v>
      </c>
      <c r="I40" s="6">
        <v>0.61</v>
      </c>
    </row>
    <row r="41" spans="1:9" x14ac:dyDescent="1">
      <c r="A41">
        <v>40</v>
      </c>
      <c r="B41" t="s">
        <v>50</v>
      </c>
      <c r="C41" t="s">
        <v>62</v>
      </c>
      <c r="D41" s="2">
        <v>587879</v>
      </c>
      <c r="E41" s="2">
        <v>292633</v>
      </c>
      <c r="F41" t="s">
        <v>17</v>
      </c>
      <c r="G41" s="1">
        <v>44614.419101400461</v>
      </c>
      <c r="H41" s="1">
        <v>45938.419101412037</v>
      </c>
      <c r="I41" s="6">
        <v>0.46</v>
      </c>
    </row>
    <row r="42" spans="1:9" x14ac:dyDescent="1">
      <c r="A42">
        <v>41</v>
      </c>
      <c r="B42" t="s">
        <v>51</v>
      </c>
      <c r="C42" t="s">
        <v>62</v>
      </c>
      <c r="D42" s="2">
        <v>664685</v>
      </c>
      <c r="E42" s="2">
        <v>409634</v>
      </c>
      <c r="F42" t="s">
        <v>9</v>
      </c>
      <c r="G42" s="1">
        <v>45382.419101400461</v>
      </c>
      <c r="H42" s="1">
        <v>46235.419101412037</v>
      </c>
      <c r="I42" s="6">
        <v>0.61</v>
      </c>
    </row>
    <row r="43" spans="1:9" x14ac:dyDescent="1">
      <c r="A43">
        <v>42</v>
      </c>
      <c r="B43" t="s">
        <v>52</v>
      </c>
      <c r="C43" t="s">
        <v>63</v>
      </c>
      <c r="D43" s="2">
        <v>882038</v>
      </c>
      <c r="E43" s="2">
        <v>485262</v>
      </c>
      <c r="F43" t="s">
        <v>17</v>
      </c>
      <c r="G43" s="1">
        <v>44790.419101400461</v>
      </c>
      <c r="H43" s="1">
        <v>45814.419101412037</v>
      </c>
      <c r="I43" s="6">
        <v>0.5</v>
      </c>
    </row>
    <row r="44" spans="1:9" x14ac:dyDescent="1">
      <c r="A44">
        <v>43</v>
      </c>
      <c r="B44" t="s">
        <v>53</v>
      </c>
      <c r="C44" t="s">
        <v>64</v>
      </c>
      <c r="D44" s="2">
        <v>453531</v>
      </c>
      <c r="E44" s="2">
        <v>238242</v>
      </c>
      <c r="F44" t="s">
        <v>11</v>
      </c>
      <c r="G44" s="1">
        <v>44854.419101400461</v>
      </c>
      <c r="H44" s="1">
        <v>45815.419101412037</v>
      </c>
      <c r="I44" s="6">
        <v>0.54</v>
      </c>
    </row>
    <row r="45" spans="1:9" x14ac:dyDescent="1">
      <c r="A45">
        <v>44</v>
      </c>
      <c r="B45" t="s">
        <v>54</v>
      </c>
      <c r="C45" t="s">
        <v>65</v>
      </c>
      <c r="D45" s="2">
        <v>363160</v>
      </c>
      <c r="E45" s="2">
        <v>235350</v>
      </c>
      <c r="F45" t="s">
        <v>17</v>
      </c>
      <c r="G45" s="1">
        <v>45070.419101400461</v>
      </c>
      <c r="H45" s="1">
        <v>45541.419101412037</v>
      </c>
      <c r="I45" s="6">
        <v>0.63</v>
      </c>
    </row>
    <row r="46" spans="1:9" x14ac:dyDescent="1">
      <c r="A46">
        <v>45</v>
      </c>
      <c r="B46" t="s">
        <v>55</v>
      </c>
      <c r="C46" t="s">
        <v>63</v>
      </c>
      <c r="D46" s="2">
        <v>679879</v>
      </c>
      <c r="E46" s="2">
        <v>79193</v>
      </c>
      <c r="F46" t="s">
        <v>9</v>
      </c>
      <c r="G46" s="1">
        <v>44612.419101400461</v>
      </c>
      <c r="H46" s="1">
        <v>46041.419101412037</v>
      </c>
      <c r="I46" s="6">
        <v>0.02</v>
      </c>
    </row>
    <row r="47" spans="1:9" x14ac:dyDescent="1">
      <c r="A47">
        <v>46</v>
      </c>
      <c r="B47" t="s">
        <v>56</v>
      </c>
      <c r="C47" t="s">
        <v>65</v>
      </c>
      <c r="D47" s="2">
        <v>320884</v>
      </c>
      <c r="E47" s="2">
        <v>286715</v>
      </c>
      <c r="F47" t="s">
        <v>17</v>
      </c>
      <c r="G47" s="1">
        <v>44452.419101400461</v>
      </c>
      <c r="H47" s="1">
        <v>46053.419101412037</v>
      </c>
      <c r="I47" s="6">
        <v>1</v>
      </c>
    </row>
    <row r="48" spans="1:9" x14ac:dyDescent="1">
      <c r="A48">
        <v>47</v>
      </c>
      <c r="B48" t="s">
        <v>57</v>
      </c>
      <c r="C48" t="s">
        <v>63</v>
      </c>
      <c r="D48" s="2">
        <v>123247</v>
      </c>
      <c r="E48" s="2">
        <v>62963</v>
      </c>
      <c r="F48" t="s">
        <v>11</v>
      </c>
      <c r="G48" s="1">
        <v>45079.419101400461</v>
      </c>
      <c r="H48" s="1">
        <v>46380.419101412037</v>
      </c>
      <c r="I48" s="6">
        <v>0.5</v>
      </c>
    </row>
    <row r="49" spans="1:9" x14ac:dyDescent="1">
      <c r="A49">
        <v>48</v>
      </c>
      <c r="B49" t="s">
        <v>58</v>
      </c>
      <c r="C49" t="s">
        <v>63</v>
      </c>
      <c r="D49" s="2">
        <v>124300</v>
      </c>
      <c r="E49" s="2">
        <v>8773</v>
      </c>
      <c r="F49" t="s">
        <v>17</v>
      </c>
      <c r="G49" s="1">
        <v>44770.419101400461</v>
      </c>
      <c r="H49" s="1">
        <v>45509.419101412037</v>
      </c>
      <c r="I49" s="6">
        <v>0.06</v>
      </c>
    </row>
    <row r="50" spans="1:9" x14ac:dyDescent="1">
      <c r="A50">
        <v>49</v>
      </c>
      <c r="B50" t="s">
        <v>59</v>
      </c>
      <c r="C50" t="s">
        <v>66</v>
      </c>
      <c r="D50" s="2">
        <v>567281</v>
      </c>
      <c r="E50" s="2">
        <v>165684</v>
      </c>
      <c r="F50" t="s">
        <v>17</v>
      </c>
      <c r="G50" s="1">
        <v>44904.419101400461</v>
      </c>
      <c r="H50" s="1">
        <v>46127.419101412037</v>
      </c>
      <c r="I50" s="6">
        <v>0.2</v>
      </c>
    </row>
    <row r="51" spans="1:9" x14ac:dyDescent="1">
      <c r="A51">
        <v>50</v>
      </c>
      <c r="B51" t="s">
        <v>60</v>
      </c>
      <c r="C51" t="s">
        <v>64</v>
      </c>
      <c r="D51" s="2">
        <v>707086</v>
      </c>
      <c r="E51" s="2">
        <v>493071</v>
      </c>
      <c r="F51" t="s">
        <v>11</v>
      </c>
      <c r="G51" s="1">
        <v>45062.419101400461</v>
      </c>
      <c r="H51" s="1">
        <v>45541.419101412037</v>
      </c>
      <c r="I51" s="6">
        <v>0.72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E680-CA88-49BD-810D-DA3C426EC212}">
  <dimension ref="A1:K51"/>
  <sheetViews>
    <sheetView zoomScale="50" zoomScaleNormal="50" workbookViewId="0">
      <selection activeCell="I2" sqref="I2"/>
    </sheetView>
  </sheetViews>
  <sheetFormatPr defaultRowHeight="31.9" x14ac:dyDescent="1"/>
  <cols>
    <col min="1" max="1" width="9.34375" customWidth="1"/>
    <col min="2" max="2" width="22.4375" customWidth="1"/>
    <col min="3" max="3" width="11" customWidth="1"/>
    <col min="5" max="5" width="10.65625" bestFit="1" customWidth="1"/>
    <col min="6" max="6" width="9.0625" customWidth="1"/>
    <col min="7" max="7" width="11.09375" bestFit="1" customWidth="1"/>
    <col min="8" max="8" width="9.84375" bestFit="1" customWidth="1"/>
    <col min="9" max="9" width="10.84375" customWidth="1"/>
    <col min="10" max="10" width="19.84375" customWidth="1"/>
    <col min="11" max="11" width="3.53125" bestFit="1" customWidth="1"/>
    <col min="12" max="12" width="5.15625" customWidth="1"/>
  </cols>
  <sheetData>
    <row r="1" spans="1:11" x14ac:dyDescent="1">
      <c r="A1" t="s">
        <v>0</v>
      </c>
      <c r="B1" t="s">
        <v>1</v>
      </c>
      <c r="C1" t="s">
        <v>61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</v>
      </c>
      <c r="J1" t="s">
        <v>67</v>
      </c>
      <c r="K1" t="s">
        <v>68</v>
      </c>
    </row>
    <row r="2" spans="1:11" x14ac:dyDescent="1">
      <c r="A2">
        <v>1</v>
      </c>
      <c r="B2" t="s">
        <v>8</v>
      </c>
      <c r="C2" t="s">
        <v>62</v>
      </c>
      <c r="D2" s="2">
        <v>573254</v>
      </c>
      <c r="E2" s="2">
        <v>288669</v>
      </c>
      <c r="F2" t="s">
        <v>9</v>
      </c>
      <c r="G2" s="1">
        <v>44539.419101400461</v>
      </c>
      <c r="H2" s="1">
        <v>45901.419101400461</v>
      </c>
      <c r="I2" s="3">
        <v>0.51</v>
      </c>
      <c r="J2" s="4" t="str">
        <f>REPT("|",Table42[[#This Row],[Progress]]*100)</f>
        <v>|||||||||||||||||||||||||||||||||||||||||||||||||||</v>
      </c>
      <c r="K2" s="5">
        <f>Table42[[#This Row],[Progress]]</f>
        <v>0.51</v>
      </c>
    </row>
    <row r="3" spans="1:11" x14ac:dyDescent="1">
      <c r="A3">
        <v>2</v>
      </c>
      <c r="B3" t="s">
        <v>10</v>
      </c>
      <c r="C3" t="s">
        <v>63</v>
      </c>
      <c r="D3" s="2">
        <v>449457</v>
      </c>
      <c r="E3" s="2">
        <v>429002</v>
      </c>
      <c r="F3" t="s">
        <v>11</v>
      </c>
      <c r="G3" s="1">
        <v>44615.419101400461</v>
      </c>
      <c r="H3" s="1">
        <v>45659.419101400461</v>
      </c>
      <c r="I3" s="3">
        <v>0.92</v>
      </c>
      <c r="J3" s="4" t="str">
        <f>REPT("|",Table42[[#This Row],[Progress]]*100)</f>
        <v>||||||||||||||||||||||||||||||||||||||||||||||||||||||||||||||||||||||||||||||||||||||||||||</v>
      </c>
      <c r="K3" s="5">
        <f>Table42[[#This Row],[Progress]]</f>
        <v>0.92</v>
      </c>
    </row>
    <row r="4" spans="1:11" x14ac:dyDescent="1">
      <c r="A4">
        <v>3</v>
      </c>
      <c r="B4" t="s">
        <v>12</v>
      </c>
      <c r="C4" t="s">
        <v>62</v>
      </c>
      <c r="D4" s="2">
        <v>765987</v>
      </c>
      <c r="E4" s="2">
        <v>101104</v>
      </c>
      <c r="F4" t="s">
        <v>9</v>
      </c>
      <c r="G4" s="1">
        <v>45017.419101400461</v>
      </c>
      <c r="H4" s="1">
        <v>45618.419101412037</v>
      </c>
      <c r="I4" s="3">
        <v>0.14000000000000001</v>
      </c>
      <c r="J4" s="4" t="str">
        <f>REPT("|",Table42[[#This Row],[Progress]]*100)</f>
        <v>||||||||||||||</v>
      </c>
      <c r="K4" s="5">
        <f>Table42[[#This Row],[Progress]]</f>
        <v>0.14000000000000001</v>
      </c>
    </row>
    <row r="5" spans="1:11" x14ac:dyDescent="1">
      <c r="A5">
        <v>4</v>
      </c>
      <c r="B5" t="s">
        <v>13</v>
      </c>
      <c r="C5" t="s">
        <v>64</v>
      </c>
      <c r="D5" s="2">
        <v>370936</v>
      </c>
      <c r="E5" s="2">
        <v>254411</v>
      </c>
      <c r="F5" t="s">
        <v>9</v>
      </c>
      <c r="G5" s="1">
        <v>45203.419101400461</v>
      </c>
      <c r="H5" s="1">
        <v>45653.419101412037</v>
      </c>
      <c r="I5" s="3">
        <v>0.71</v>
      </c>
      <c r="J5" s="4" t="str">
        <f>REPT("|",Table42[[#This Row],[Progress]]*100)</f>
        <v>|||||||||||||||||||||||||||||||||||||||||||||||||||||||||||||||||||||||</v>
      </c>
      <c r="K5" s="5">
        <f>Table42[[#This Row],[Progress]]</f>
        <v>0.71</v>
      </c>
    </row>
    <row r="6" spans="1:11" x14ac:dyDescent="1">
      <c r="A6">
        <v>5</v>
      </c>
      <c r="B6" t="s">
        <v>14</v>
      </c>
      <c r="C6" t="s">
        <v>64</v>
      </c>
      <c r="D6" s="2">
        <v>339931</v>
      </c>
      <c r="E6" s="2">
        <v>252688</v>
      </c>
      <c r="F6" t="s">
        <v>9</v>
      </c>
      <c r="G6" s="1">
        <v>45395.419101400461</v>
      </c>
      <c r="H6" s="1">
        <v>45813.419101412037</v>
      </c>
      <c r="I6" s="3">
        <v>0.6</v>
      </c>
      <c r="J6" s="4" t="str">
        <f>REPT("|",Table42[[#This Row],[Progress]]*100)</f>
        <v>||||||||||||||||||||||||||||||||||||||||||||||||||||||||||||</v>
      </c>
      <c r="K6" s="5">
        <f>Table42[[#This Row],[Progress]]</f>
        <v>0.6</v>
      </c>
    </row>
    <row r="7" spans="1:11" x14ac:dyDescent="1">
      <c r="A7">
        <v>6</v>
      </c>
      <c r="B7" t="s">
        <v>15</v>
      </c>
      <c r="C7" t="s">
        <v>64</v>
      </c>
      <c r="D7" s="2">
        <v>339629</v>
      </c>
      <c r="E7" s="2">
        <v>104123</v>
      </c>
      <c r="F7" t="s">
        <v>9</v>
      </c>
      <c r="G7" s="1">
        <v>44552.419101400461</v>
      </c>
      <c r="H7" s="1">
        <v>45805.419101412037</v>
      </c>
      <c r="I7" s="3">
        <v>0.2</v>
      </c>
      <c r="J7" s="4" t="str">
        <f>REPT("|",Table42[[#This Row],[Progress]]*100)</f>
        <v>||||||||||||||||||||</v>
      </c>
      <c r="K7" s="5">
        <f>Table42[[#This Row],[Progress]]</f>
        <v>0.2</v>
      </c>
    </row>
    <row r="8" spans="1:11" x14ac:dyDescent="1">
      <c r="A8">
        <v>7</v>
      </c>
      <c r="B8" t="s">
        <v>16</v>
      </c>
      <c r="C8" t="s">
        <v>63</v>
      </c>
      <c r="D8" s="2">
        <v>305041</v>
      </c>
      <c r="E8" s="2">
        <v>173911</v>
      </c>
      <c r="F8" t="s">
        <v>17</v>
      </c>
      <c r="G8" s="1">
        <v>44856.419101400461</v>
      </c>
      <c r="H8" s="1">
        <v>45711.419101412037</v>
      </c>
      <c r="I8" s="3">
        <v>0.82</v>
      </c>
      <c r="J8" s="4" t="str">
        <f>REPT("|",Table42[[#This Row],[Progress]]*100)</f>
        <v>||||||||||||||||||||||||||||||||||||||||||||||||||||||||||||||||||||||||||||||||||</v>
      </c>
      <c r="K8" s="5">
        <f>Table42[[#This Row],[Progress]]</f>
        <v>0.82</v>
      </c>
    </row>
    <row r="9" spans="1:11" x14ac:dyDescent="1">
      <c r="A9">
        <v>8</v>
      </c>
      <c r="B9" t="s">
        <v>18</v>
      </c>
      <c r="C9" t="s">
        <v>65</v>
      </c>
      <c r="D9" s="2">
        <v>798361</v>
      </c>
      <c r="E9" s="2">
        <v>804774</v>
      </c>
      <c r="F9" t="s">
        <v>9</v>
      </c>
      <c r="G9" s="1">
        <v>44518.419101400461</v>
      </c>
      <c r="H9" s="1">
        <v>46386.419101412037</v>
      </c>
      <c r="I9" s="3">
        <v>0.86</v>
      </c>
      <c r="J9" s="4" t="str">
        <f>REPT("|",Table42[[#This Row],[Progress]]*100)</f>
        <v>||||||||||||||||||||||||||||||||||||||||||||||||||||||||||||||||||||||||||||||||||||||</v>
      </c>
      <c r="K9" s="5">
        <f>Table42[[#This Row],[Progress]]</f>
        <v>0.86</v>
      </c>
    </row>
    <row r="10" spans="1:11" x14ac:dyDescent="1">
      <c r="A10">
        <v>9</v>
      </c>
      <c r="B10" t="s">
        <v>19</v>
      </c>
      <c r="C10" t="s">
        <v>64</v>
      </c>
      <c r="D10" s="2">
        <v>831912</v>
      </c>
      <c r="E10" s="2">
        <v>795202</v>
      </c>
      <c r="F10" t="s">
        <v>9</v>
      </c>
      <c r="G10" s="1">
        <v>44949.419101400461</v>
      </c>
      <c r="H10" s="1">
        <v>46061.419101412037</v>
      </c>
      <c r="I10" s="3">
        <v>0.74</v>
      </c>
      <c r="J10" s="4" t="str">
        <f>REPT("|",Table42[[#This Row],[Progress]]*100)</f>
        <v>||||||||||||||||||||||||||||||||||||||||||||||||||||||||||||||||||||||||||</v>
      </c>
      <c r="K10" s="5">
        <f>Table42[[#This Row],[Progress]]</f>
        <v>0.74</v>
      </c>
    </row>
    <row r="11" spans="1:11" x14ac:dyDescent="1">
      <c r="A11">
        <v>10</v>
      </c>
      <c r="B11" t="s">
        <v>20</v>
      </c>
      <c r="C11" t="s">
        <v>65</v>
      </c>
      <c r="D11" s="2">
        <v>517113</v>
      </c>
      <c r="E11" s="2">
        <v>446360</v>
      </c>
      <c r="F11" t="s">
        <v>9</v>
      </c>
      <c r="G11" s="1">
        <v>44719.419101400461</v>
      </c>
      <c r="H11" s="1">
        <v>46056.419101412037</v>
      </c>
      <c r="I11" s="3">
        <v>0.74</v>
      </c>
      <c r="J11" s="4" t="str">
        <f>REPT("|",Table42[[#This Row],[Progress]]*100)</f>
        <v>||||||||||||||||||||||||||||||||||||||||||||||||||||||||||||||||||||||||||</v>
      </c>
      <c r="K11" s="5">
        <f>Table42[[#This Row],[Progress]]</f>
        <v>0.74</v>
      </c>
    </row>
    <row r="12" spans="1:11" x14ac:dyDescent="1">
      <c r="A12">
        <v>11</v>
      </c>
      <c r="B12" t="s">
        <v>21</v>
      </c>
      <c r="C12" t="s">
        <v>62</v>
      </c>
      <c r="D12" s="2">
        <v>168148</v>
      </c>
      <c r="E12" s="2">
        <v>142685</v>
      </c>
      <c r="F12" t="s">
        <v>17</v>
      </c>
      <c r="G12" s="1">
        <v>44835.419101400461</v>
      </c>
      <c r="H12" s="1">
        <v>46401.419101412037</v>
      </c>
      <c r="I12" s="3">
        <v>0.87</v>
      </c>
      <c r="J12" s="4" t="str">
        <f>REPT("|",Table42[[#This Row],[Progress]]*100)</f>
        <v>|||||||||||||||||||||||||||||||||||||||||||||||||||||||||||||||||||||||||||||||||||||||</v>
      </c>
      <c r="K12" s="5">
        <f>Table42[[#This Row],[Progress]]</f>
        <v>0.87</v>
      </c>
    </row>
    <row r="13" spans="1:11" x14ac:dyDescent="1">
      <c r="A13">
        <v>12</v>
      </c>
      <c r="B13" t="s">
        <v>22</v>
      </c>
      <c r="C13" t="s">
        <v>65</v>
      </c>
      <c r="D13" s="2">
        <v>877089</v>
      </c>
      <c r="E13" s="2">
        <v>807870</v>
      </c>
      <c r="F13" t="s">
        <v>9</v>
      </c>
      <c r="G13" s="1">
        <v>44546.419101400461</v>
      </c>
      <c r="H13" s="1">
        <v>46173.419101412037</v>
      </c>
      <c r="I13" s="3">
        <v>0.99</v>
      </c>
      <c r="J13" s="4" t="str">
        <f>REPT("|",Table42[[#This Row],[Progress]]*100)</f>
        <v>|||||||||||||||||||||||||||||||||||||||||||||||||||||||||||||||||||||||||||||||||||||||||||||||||||</v>
      </c>
      <c r="K13" s="5">
        <f>Table42[[#This Row],[Progress]]</f>
        <v>0.99</v>
      </c>
    </row>
    <row r="14" spans="1:11" x14ac:dyDescent="1">
      <c r="A14">
        <v>13</v>
      </c>
      <c r="B14" t="s">
        <v>23</v>
      </c>
      <c r="C14" t="s">
        <v>63</v>
      </c>
      <c r="D14" s="2">
        <v>748531</v>
      </c>
      <c r="E14" s="2">
        <v>226643</v>
      </c>
      <c r="F14" t="s">
        <v>9</v>
      </c>
      <c r="G14" s="1">
        <v>44667.419101400461</v>
      </c>
      <c r="H14" s="1">
        <v>45687.419101412037</v>
      </c>
      <c r="I14" s="3">
        <v>0.23</v>
      </c>
      <c r="J14" s="4" t="str">
        <f>REPT("|",Table42[[#This Row],[Progress]]*100)</f>
        <v>|||||||||||||||||||||||</v>
      </c>
      <c r="K14" s="5">
        <f>Table42[[#This Row],[Progress]]</f>
        <v>0.23</v>
      </c>
    </row>
    <row r="15" spans="1:11" x14ac:dyDescent="1">
      <c r="A15">
        <v>14</v>
      </c>
      <c r="B15" t="s">
        <v>24</v>
      </c>
      <c r="C15" t="s">
        <v>66</v>
      </c>
      <c r="D15" s="2">
        <v>351995</v>
      </c>
      <c r="E15" s="2">
        <v>0</v>
      </c>
      <c r="F15" t="s">
        <v>17</v>
      </c>
      <c r="G15" s="1">
        <v>45169.419101400461</v>
      </c>
      <c r="H15" s="1">
        <v>45787.419101412037</v>
      </c>
      <c r="I15" s="3">
        <v>0.02</v>
      </c>
      <c r="J15" s="4" t="str">
        <f>REPT("|",Table42[[#This Row],[Progress]]*100)</f>
        <v>||</v>
      </c>
      <c r="K15" s="5">
        <f>Table42[[#This Row],[Progress]]</f>
        <v>0.02</v>
      </c>
    </row>
    <row r="16" spans="1:11" x14ac:dyDescent="1">
      <c r="A16">
        <v>15</v>
      </c>
      <c r="B16" t="s">
        <v>25</v>
      </c>
      <c r="C16" t="s">
        <v>63</v>
      </c>
      <c r="D16" s="2">
        <v>778843</v>
      </c>
      <c r="E16" s="2">
        <v>191296</v>
      </c>
      <c r="F16" t="s">
        <v>17</v>
      </c>
      <c r="G16" s="1">
        <v>44846.419101400461</v>
      </c>
      <c r="H16" s="1">
        <v>46138.419101412037</v>
      </c>
      <c r="I16" s="3">
        <v>0.21</v>
      </c>
      <c r="J16" s="4" t="str">
        <f>REPT("|",Table42[[#This Row],[Progress]]*100)</f>
        <v>|||||||||||||||||||||</v>
      </c>
      <c r="K16" s="5">
        <f>Table42[[#This Row],[Progress]]</f>
        <v>0.21</v>
      </c>
    </row>
    <row r="17" spans="1:11" x14ac:dyDescent="1">
      <c r="A17">
        <v>16</v>
      </c>
      <c r="B17" t="s">
        <v>26</v>
      </c>
      <c r="C17" t="s">
        <v>66</v>
      </c>
      <c r="D17" s="2">
        <v>672843</v>
      </c>
      <c r="E17" s="2">
        <v>348406</v>
      </c>
      <c r="F17" t="s">
        <v>17</v>
      </c>
      <c r="G17" s="1">
        <v>45314.419101400461</v>
      </c>
      <c r="H17" s="1">
        <v>45884.419101412037</v>
      </c>
      <c r="I17" s="3">
        <v>0.52</v>
      </c>
      <c r="J17" s="4" t="str">
        <f>REPT("|",Table42[[#This Row],[Progress]]*100)</f>
        <v>||||||||||||||||||||||||||||||||||||||||||||||||||||</v>
      </c>
      <c r="K17" s="5">
        <f>Table42[[#This Row],[Progress]]</f>
        <v>0.52</v>
      </c>
    </row>
    <row r="18" spans="1:11" x14ac:dyDescent="1">
      <c r="A18">
        <v>17</v>
      </c>
      <c r="B18" t="s">
        <v>27</v>
      </c>
      <c r="C18" t="s">
        <v>66</v>
      </c>
      <c r="D18" s="2">
        <v>356508</v>
      </c>
      <c r="E18" s="2">
        <v>46990</v>
      </c>
      <c r="F18" t="s">
        <v>9</v>
      </c>
      <c r="G18" s="1">
        <v>44510.419101400461</v>
      </c>
      <c r="H18" s="1">
        <v>45839.419101412037</v>
      </c>
      <c r="I18" s="3">
        <v>0.01</v>
      </c>
      <c r="J18" s="4" t="str">
        <f>REPT("|",Table42[[#This Row],[Progress]]*100)</f>
        <v>|</v>
      </c>
      <c r="K18" s="5">
        <f>Table42[[#This Row],[Progress]]</f>
        <v>0.01</v>
      </c>
    </row>
    <row r="19" spans="1:11" x14ac:dyDescent="1">
      <c r="A19">
        <v>18</v>
      </c>
      <c r="B19" t="s">
        <v>28</v>
      </c>
      <c r="C19" t="s">
        <v>65</v>
      </c>
      <c r="D19" s="2">
        <v>903591</v>
      </c>
      <c r="E19" s="2">
        <v>750933</v>
      </c>
      <c r="F19" t="s">
        <v>17</v>
      </c>
      <c r="G19" s="1">
        <v>44676.419101400461</v>
      </c>
      <c r="H19" s="1">
        <v>46077.419101412037</v>
      </c>
      <c r="I19" s="3">
        <v>0.87</v>
      </c>
      <c r="J19" s="4" t="str">
        <f>REPT("|",Table42[[#This Row],[Progress]]*100)</f>
        <v>|||||||||||||||||||||||||||||||||||||||||||||||||||||||||||||||||||||||||||||||||||||||</v>
      </c>
      <c r="K19" s="5">
        <f>Table42[[#This Row],[Progress]]</f>
        <v>0.87</v>
      </c>
    </row>
    <row r="20" spans="1:11" x14ac:dyDescent="1">
      <c r="A20">
        <v>19</v>
      </c>
      <c r="B20" t="s">
        <v>29</v>
      </c>
      <c r="C20" t="s">
        <v>66</v>
      </c>
      <c r="D20" s="2">
        <v>996942</v>
      </c>
      <c r="E20" s="2">
        <v>244968</v>
      </c>
      <c r="F20" t="s">
        <v>17</v>
      </c>
      <c r="G20" s="1">
        <v>44925.419101400461</v>
      </c>
      <c r="H20" s="1">
        <v>45746.419101412037</v>
      </c>
      <c r="I20" s="3">
        <v>0.28999999999999998</v>
      </c>
      <c r="J20" s="4" t="str">
        <f>REPT("|",Table42[[#This Row],[Progress]]*100)</f>
        <v>||||||||||||||||||||||||||||</v>
      </c>
      <c r="K20" s="5">
        <f>Table42[[#This Row],[Progress]]</f>
        <v>0.28999999999999998</v>
      </c>
    </row>
    <row r="21" spans="1:11" x14ac:dyDescent="1">
      <c r="A21">
        <v>20</v>
      </c>
      <c r="B21" t="s">
        <v>30</v>
      </c>
      <c r="C21" t="s">
        <v>66</v>
      </c>
      <c r="D21" s="2">
        <v>206530</v>
      </c>
      <c r="E21" s="2">
        <v>84228</v>
      </c>
      <c r="F21" t="s">
        <v>9</v>
      </c>
      <c r="G21" s="1">
        <v>45003.419101400461</v>
      </c>
      <c r="H21" s="1">
        <v>46105.419101412037</v>
      </c>
      <c r="I21" s="3">
        <v>0.37</v>
      </c>
      <c r="J21" s="4" t="str">
        <f>REPT("|",Table42[[#This Row],[Progress]]*100)</f>
        <v>|||||||||||||||||||||||||||||||||||||</v>
      </c>
      <c r="K21" s="5">
        <f>Table42[[#This Row],[Progress]]</f>
        <v>0.37</v>
      </c>
    </row>
    <row r="22" spans="1:11" x14ac:dyDescent="1">
      <c r="A22">
        <v>21</v>
      </c>
      <c r="B22" t="s">
        <v>31</v>
      </c>
      <c r="C22" t="s">
        <v>65</v>
      </c>
      <c r="D22" s="2">
        <v>704365</v>
      </c>
      <c r="E22" s="2">
        <v>143257</v>
      </c>
      <c r="F22" t="s">
        <v>17</v>
      </c>
      <c r="G22" s="1">
        <v>45179.419101400461</v>
      </c>
      <c r="H22" s="1">
        <v>45653.419101412037</v>
      </c>
      <c r="I22" s="3">
        <v>0.01</v>
      </c>
      <c r="J22" s="4" t="str">
        <f>REPT("|",Table42[[#This Row],[Progress]]*100)</f>
        <v>|</v>
      </c>
      <c r="K22" s="5">
        <f>Table42[[#This Row],[Progress]]</f>
        <v>0.01</v>
      </c>
    </row>
    <row r="23" spans="1:11" x14ac:dyDescent="1">
      <c r="A23">
        <v>22</v>
      </c>
      <c r="B23" t="s">
        <v>32</v>
      </c>
      <c r="C23" t="s">
        <v>64</v>
      </c>
      <c r="D23" s="2">
        <v>922352</v>
      </c>
      <c r="E23" s="2">
        <v>588550</v>
      </c>
      <c r="F23" t="s">
        <v>9</v>
      </c>
      <c r="G23" s="1">
        <v>44661.419101400461</v>
      </c>
      <c r="H23" s="1">
        <v>46247.419101412037</v>
      </c>
      <c r="I23" s="3">
        <v>0.63</v>
      </c>
      <c r="J23" s="4" t="str">
        <f>REPT("|",Table42[[#This Row],[Progress]]*100)</f>
        <v>|||||||||||||||||||||||||||||||||||||||||||||||||||||||||||||||</v>
      </c>
      <c r="K23" s="5">
        <f>Table42[[#This Row],[Progress]]</f>
        <v>0.63</v>
      </c>
    </row>
    <row r="24" spans="1:11" x14ac:dyDescent="1">
      <c r="A24">
        <v>23</v>
      </c>
      <c r="B24" t="s">
        <v>33</v>
      </c>
      <c r="C24" t="s">
        <v>65</v>
      </c>
      <c r="D24" s="2">
        <v>560337</v>
      </c>
      <c r="E24" s="2">
        <v>307263</v>
      </c>
      <c r="F24" t="s">
        <v>11</v>
      </c>
      <c r="G24" s="1">
        <v>44755.419101400461</v>
      </c>
      <c r="H24" s="1">
        <v>45662.419101412037</v>
      </c>
      <c r="I24" s="3">
        <v>0.59</v>
      </c>
      <c r="J24" s="4" t="str">
        <f>REPT("|",Table42[[#This Row],[Progress]]*100)</f>
        <v>|||||||||||||||||||||||||||||||||||||||||||||||||||||||||||</v>
      </c>
      <c r="K24" s="5">
        <f>Table42[[#This Row],[Progress]]</f>
        <v>0.59</v>
      </c>
    </row>
    <row r="25" spans="1:11" x14ac:dyDescent="1">
      <c r="A25">
        <v>24</v>
      </c>
      <c r="B25" t="s">
        <v>34</v>
      </c>
      <c r="C25" t="s">
        <v>63</v>
      </c>
      <c r="D25" s="2">
        <v>824839</v>
      </c>
      <c r="E25" s="2">
        <v>235698</v>
      </c>
      <c r="F25" t="s">
        <v>17</v>
      </c>
      <c r="G25" s="1">
        <v>45239.419101400461</v>
      </c>
      <c r="H25" s="1">
        <v>46112.419101412037</v>
      </c>
      <c r="I25" s="3">
        <v>0.2</v>
      </c>
      <c r="J25" s="4" t="str">
        <f>REPT("|",Table42[[#This Row],[Progress]]*100)</f>
        <v>||||||||||||||||||||</v>
      </c>
      <c r="K25" s="5">
        <f>Table42[[#This Row],[Progress]]</f>
        <v>0.2</v>
      </c>
    </row>
    <row r="26" spans="1:11" x14ac:dyDescent="1">
      <c r="A26">
        <v>25</v>
      </c>
      <c r="B26" t="s">
        <v>35</v>
      </c>
      <c r="C26" t="s">
        <v>63</v>
      </c>
      <c r="D26" s="2">
        <v>905889</v>
      </c>
      <c r="E26" s="2">
        <v>354939</v>
      </c>
      <c r="F26" t="s">
        <v>11</v>
      </c>
      <c r="G26" s="1">
        <v>44869.419101400461</v>
      </c>
      <c r="H26" s="1">
        <v>46092.419101412037</v>
      </c>
      <c r="I26" s="3">
        <v>0.32</v>
      </c>
      <c r="J26" s="4" t="str">
        <f>REPT("|",Table42[[#This Row],[Progress]]*100)</f>
        <v>||||||||||||||||||||||||||||||||</v>
      </c>
      <c r="K26" s="5">
        <f>Table42[[#This Row],[Progress]]</f>
        <v>0.32</v>
      </c>
    </row>
    <row r="27" spans="1:11" x14ac:dyDescent="1">
      <c r="A27">
        <v>26</v>
      </c>
      <c r="B27" t="s">
        <v>36</v>
      </c>
      <c r="C27" t="s">
        <v>62</v>
      </c>
      <c r="D27" s="2">
        <v>559773</v>
      </c>
      <c r="E27" s="2">
        <v>366569</v>
      </c>
      <c r="F27" t="s">
        <v>9</v>
      </c>
      <c r="G27" s="1">
        <v>45374.419101400461</v>
      </c>
      <c r="H27" s="1">
        <v>46403.419101412037</v>
      </c>
      <c r="I27" s="3">
        <v>0.75</v>
      </c>
      <c r="J27" s="4" t="str">
        <f>REPT("|",Table42[[#This Row],[Progress]]*100)</f>
        <v>|||||||||||||||||||||||||||||||||||||||||||||||||||||||||||||||||||||||||||</v>
      </c>
      <c r="K27" s="5">
        <f>Table42[[#This Row],[Progress]]</f>
        <v>0.75</v>
      </c>
    </row>
    <row r="28" spans="1:11" x14ac:dyDescent="1">
      <c r="A28">
        <v>27</v>
      </c>
      <c r="B28" t="s">
        <v>37</v>
      </c>
      <c r="C28" t="s">
        <v>62</v>
      </c>
      <c r="D28" s="2">
        <v>308261</v>
      </c>
      <c r="E28" s="2">
        <v>159181</v>
      </c>
      <c r="F28" t="s">
        <v>17</v>
      </c>
      <c r="G28" s="1">
        <v>44885.419101400461</v>
      </c>
      <c r="H28" s="1">
        <v>46255.419101412037</v>
      </c>
      <c r="I28" s="3">
        <v>0.56999999999999995</v>
      </c>
      <c r="J28" s="4" t="str">
        <f>REPT("|",Table42[[#This Row],[Progress]]*100)</f>
        <v>||||||||||||||||||||||||||||||||||||||||||||||||||||||||</v>
      </c>
      <c r="K28" s="5">
        <f>Table42[[#This Row],[Progress]]</f>
        <v>0.56999999999999995</v>
      </c>
    </row>
    <row r="29" spans="1:11" x14ac:dyDescent="1">
      <c r="A29">
        <v>28</v>
      </c>
      <c r="B29" t="s">
        <v>38</v>
      </c>
      <c r="C29" t="s">
        <v>63</v>
      </c>
      <c r="D29" s="2">
        <v>864469</v>
      </c>
      <c r="E29" s="2">
        <v>276330</v>
      </c>
      <c r="F29" t="s">
        <v>9</v>
      </c>
      <c r="G29" s="1">
        <v>45250.419101400461</v>
      </c>
      <c r="H29" s="1">
        <v>45802.419101412037</v>
      </c>
      <c r="I29" s="3">
        <v>0.21</v>
      </c>
      <c r="J29" s="4" t="str">
        <f>REPT("|",Table42[[#This Row],[Progress]]*100)</f>
        <v>|||||||||||||||||||||</v>
      </c>
      <c r="K29" s="5">
        <f>Table42[[#This Row],[Progress]]</f>
        <v>0.21</v>
      </c>
    </row>
    <row r="30" spans="1:11" x14ac:dyDescent="1">
      <c r="A30">
        <v>29</v>
      </c>
      <c r="B30" t="s">
        <v>39</v>
      </c>
      <c r="C30" t="s">
        <v>64</v>
      </c>
      <c r="D30" s="2">
        <v>441097</v>
      </c>
      <c r="E30" s="2">
        <v>407045</v>
      </c>
      <c r="F30" t="s">
        <v>11</v>
      </c>
      <c r="G30" s="1">
        <v>44571.419101400461</v>
      </c>
      <c r="H30" s="1">
        <v>46100.419101412037</v>
      </c>
      <c r="I30" s="3">
        <v>0.88</v>
      </c>
      <c r="J30" s="4" t="str">
        <f>REPT("|",Table42[[#This Row],[Progress]]*100)</f>
        <v>||||||||||||||||||||||||||||||||||||||||||||||||||||||||||||||||||||||||||||||||||||||||</v>
      </c>
      <c r="K30" s="5">
        <f>Table42[[#This Row],[Progress]]</f>
        <v>0.88</v>
      </c>
    </row>
    <row r="31" spans="1:11" x14ac:dyDescent="1">
      <c r="A31">
        <v>30</v>
      </c>
      <c r="B31" t="s">
        <v>40</v>
      </c>
      <c r="C31" t="s">
        <v>65</v>
      </c>
      <c r="D31" s="2">
        <v>415139</v>
      </c>
      <c r="E31" s="2">
        <v>96740</v>
      </c>
      <c r="F31" t="s">
        <v>9</v>
      </c>
      <c r="G31" s="1">
        <v>44711.419101400461</v>
      </c>
      <c r="H31" s="1">
        <v>46036.419101412037</v>
      </c>
      <c r="I31" s="3">
        <v>0.48</v>
      </c>
      <c r="J31" s="4" t="str">
        <f>REPT("|",Table42[[#This Row],[Progress]]*100)</f>
        <v>||||||||||||||||||||||||||||||||||||||||||||||||</v>
      </c>
      <c r="K31" s="5">
        <f>Table42[[#This Row],[Progress]]</f>
        <v>0.48</v>
      </c>
    </row>
    <row r="32" spans="1:11" x14ac:dyDescent="1">
      <c r="A32">
        <v>31</v>
      </c>
      <c r="B32" t="s">
        <v>41</v>
      </c>
      <c r="C32" t="s">
        <v>65</v>
      </c>
      <c r="D32" s="2">
        <v>271829</v>
      </c>
      <c r="E32" s="2">
        <v>257748</v>
      </c>
      <c r="F32" t="s">
        <v>17</v>
      </c>
      <c r="G32" s="1">
        <v>45167.419101400461</v>
      </c>
      <c r="H32" s="1">
        <v>45900.419101412037</v>
      </c>
      <c r="I32" s="3">
        <v>0.9</v>
      </c>
      <c r="J32" s="4" t="str">
        <f>REPT("|",Table42[[#This Row],[Progress]]*100)</f>
        <v>||||||||||||||||||||||||||||||||||||||||||||||||||||||||||||||||||||||||||||||||||||||||||</v>
      </c>
      <c r="K32" s="5">
        <f>Table42[[#This Row],[Progress]]</f>
        <v>0.9</v>
      </c>
    </row>
    <row r="33" spans="1:11" x14ac:dyDescent="1">
      <c r="A33">
        <v>32</v>
      </c>
      <c r="B33" t="s">
        <v>42</v>
      </c>
      <c r="C33" t="s">
        <v>63</v>
      </c>
      <c r="D33" s="2">
        <v>371836</v>
      </c>
      <c r="E33" s="2">
        <v>250114</v>
      </c>
      <c r="F33" t="s">
        <v>17</v>
      </c>
      <c r="G33" s="1">
        <v>45324.419101400461</v>
      </c>
      <c r="H33" s="1">
        <v>45661.419101412037</v>
      </c>
      <c r="I33" s="3">
        <v>0.57999999999999996</v>
      </c>
      <c r="J33" s="4" t="str">
        <f>REPT("|",Table42[[#This Row],[Progress]]*100)</f>
        <v>|||||||||||||||||||||||||||||||||||||||||||||||||||||||||</v>
      </c>
      <c r="K33" s="5">
        <f>Table42[[#This Row],[Progress]]</f>
        <v>0.57999999999999996</v>
      </c>
    </row>
    <row r="34" spans="1:11" x14ac:dyDescent="1">
      <c r="A34">
        <v>33</v>
      </c>
      <c r="B34" t="s">
        <v>43</v>
      </c>
      <c r="C34" t="s">
        <v>62</v>
      </c>
      <c r="D34" s="2">
        <v>538974</v>
      </c>
      <c r="E34" s="2">
        <v>175836</v>
      </c>
      <c r="F34" t="s">
        <v>11</v>
      </c>
      <c r="G34" s="1">
        <v>44614.419101400461</v>
      </c>
      <c r="H34" s="1">
        <v>46120.419101412037</v>
      </c>
      <c r="I34" s="3">
        <v>0.41</v>
      </c>
      <c r="J34" s="4" t="str">
        <f>REPT("|",Table42[[#This Row],[Progress]]*100)</f>
        <v>|||||||||||||||||||||||||||||||||||||||||</v>
      </c>
      <c r="K34" s="5">
        <f>Table42[[#This Row],[Progress]]</f>
        <v>0.41</v>
      </c>
    </row>
    <row r="35" spans="1:11" x14ac:dyDescent="1">
      <c r="A35">
        <v>34</v>
      </c>
      <c r="B35" t="s">
        <v>44</v>
      </c>
      <c r="C35" t="s">
        <v>64</v>
      </c>
      <c r="D35" s="2">
        <v>302283</v>
      </c>
      <c r="E35" s="2">
        <v>295548</v>
      </c>
      <c r="F35" t="s">
        <v>9</v>
      </c>
      <c r="G35" s="1">
        <v>44832.419101400461</v>
      </c>
      <c r="H35" s="1">
        <v>45541.419101412037</v>
      </c>
      <c r="I35" s="3">
        <v>0.91</v>
      </c>
      <c r="J35" s="4" t="str">
        <f>REPT("|",Table42[[#This Row],[Progress]]*100)</f>
        <v>|||||||||||||||||||||||||||||||||||||||||||||||||||||||||||||||||||||||||||||||||||||||||||</v>
      </c>
      <c r="K35" s="5">
        <f>Table42[[#This Row],[Progress]]</f>
        <v>0.91</v>
      </c>
    </row>
    <row r="36" spans="1:11" x14ac:dyDescent="1">
      <c r="A36">
        <v>35</v>
      </c>
      <c r="B36" t="s">
        <v>45</v>
      </c>
      <c r="C36" t="s">
        <v>64</v>
      </c>
      <c r="D36" s="2">
        <v>296769</v>
      </c>
      <c r="E36" s="2">
        <v>230658</v>
      </c>
      <c r="F36" t="s">
        <v>17</v>
      </c>
      <c r="G36" s="1">
        <v>44728.419101400461</v>
      </c>
      <c r="H36" s="1">
        <v>46258.419101412037</v>
      </c>
      <c r="I36" s="3">
        <v>0.59</v>
      </c>
      <c r="J36" s="4" t="str">
        <f>REPT("|",Table42[[#This Row],[Progress]]*100)</f>
        <v>|||||||||||||||||||||||||||||||||||||||||||||||||||||||||||</v>
      </c>
      <c r="K36" s="5">
        <f>Table42[[#This Row],[Progress]]</f>
        <v>0.59</v>
      </c>
    </row>
    <row r="37" spans="1:11" x14ac:dyDescent="1">
      <c r="A37">
        <v>36</v>
      </c>
      <c r="B37" t="s">
        <v>46</v>
      </c>
      <c r="C37" t="s">
        <v>66</v>
      </c>
      <c r="D37" s="2">
        <v>661353</v>
      </c>
      <c r="E37" s="2">
        <v>548683</v>
      </c>
      <c r="F37" t="s">
        <v>11</v>
      </c>
      <c r="G37" s="1">
        <v>44853.419101400461</v>
      </c>
      <c r="H37" s="1">
        <v>45925.419101412037</v>
      </c>
      <c r="I37" s="3">
        <v>0.79</v>
      </c>
      <c r="J37" s="4" t="str">
        <f>REPT("|",Table42[[#This Row],[Progress]]*100)</f>
        <v>|||||||||||||||||||||||||||||||||||||||||||||||||||||||||||||||||||||||||||||||</v>
      </c>
      <c r="K37" s="5">
        <f>Table42[[#This Row],[Progress]]</f>
        <v>0.79</v>
      </c>
    </row>
    <row r="38" spans="1:11" x14ac:dyDescent="1">
      <c r="A38">
        <v>37</v>
      </c>
      <c r="B38" t="s">
        <v>47</v>
      </c>
      <c r="C38" t="s">
        <v>66</v>
      </c>
      <c r="D38" s="2">
        <v>323165</v>
      </c>
      <c r="E38" s="2">
        <v>25025</v>
      </c>
      <c r="F38" t="s">
        <v>17</v>
      </c>
      <c r="G38" s="1">
        <v>44836.419101400461</v>
      </c>
      <c r="H38" s="1">
        <v>45870.419101412037</v>
      </c>
      <c r="I38" s="3">
        <v>0.14000000000000001</v>
      </c>
      <c r="J38" s="4" t="str">
        <f>REPT("|",Table42[[#This Row],[Progress]]*100)</f>
        <v>||||||||||||||</v>
      </c>
      <c r="K38" s="5">
        <f>Table42[[#This Row],[Progress]]</f>
        <v>0.14000000000000001</v>
      </c>
    </row>
    <row r="39" spans="1:11" x14ac:dyDescent="1">
      <c r="A39">
        <v>38</v>
      </c>
      <c r="B39" t="s">
        <v>48</v>
      </c>
      <c r="C39" t="s">
        <v>65</v>
      </c>
      <c r="D39" s="2">
        <v>723587</v>
      </c>
      <c r="E39" s="2">
        <v>403583</v>
      </c>
      <c r="F39" t="s">
        <v>17</v>
      </c>
      <c r="G39" s="1">
        <v>44457.419101400461</v>
      </c>
      <c r="H39" s="1">
        <v>45992.419101412037</v>
      </c>
      <c r="I39" s="3">
        <v>0.61</v>
      </c>
      <c r="J39" s="4" t="str">
        <f>REPT("|",Table42[[#This Row],[Progress]]*100)</f>
        <v>|||||||||||||||||||||||||||||||||||||||||||||||||||||||||||||</v>
      </c>
      <c r="K39" s="5">
        <f>Table42[[#This Row],[Progress]]</f>
        <v>0.61</v>
      </c>
    </row>
    <row r="40" spans="1:11" x14ac:dyDescent="1">
      <c r="A40">
        <v>39</v>
      </c>
      <c r="B40" t="s">
        <v>49</v>
      </c>
      <c r="C40" t="s">
        <v>62</v>
      </c>
      <c r="D40" s="2">
        <v>635822</v>
      </c>
      <c r="E40" s="2">
        <v>388680</v>
      </c>
      <c r="F40" t="s">
        <v>9</v>
      </c>
      <c r="G40" s="1">
        <v>44764.419101400461</v>
      </c>
      <c r="H40" s="1">
        <v>45696.419101412037</v>
      </c>
      <c r="I40" s="3">
        <v>0.61</v>
      </c>
      <c r="J40" s="4" t="str">
        <f>REPT("|",Table42[[#This Row],[Progress]]*100)</f>
        <v>|||||||||||||||||||||||||||||||||||||||||||||||||||||||||||||</v>
      </c>
      <c r="K40" s="5">
        <f>Table42[[#This Row],[Progress]]</f>
        <v>0.61</v>
      </c>
    </row>
    <row r="41" spans="1:11" x14ac:dyDescent="1">
      <c r="A41">
        <v>40</v>
      </c>
      <c r="B41" t="s">
        <v>50</v>
      </c>
      <c r="C41" t="s">
        <v>62</v>
      </c>
      <c r="D41" s="2">
        <v>587879</v>
      </c>
      <c r="E41" s="2">
        <v>292633</v>
      </c>
      <c r="F41" t="s">
        <v>17</v>
      </c>
      <c r="G41" s="1">
        <v>44614.419101400461</v>
      </c>
      <c r="H41" s="1">
        <v>45938.419101412037</v>
      </c>
      <c r="I41" s="3">
        <v>0.46</v>
      </c>
      <c r="J41" s="4" t="str">
        <f>REPT("|",Table42[[#This Row],[Progress]]*100)</f>
        <v>||||||||||||||||||||||||||||||||||||||||||||||</v>
      </c>
      <c r="K41" s="5">
        <f>Table42[[#This Row],[Progress]]</f>
        <v>0.46</v>
      </c>
    </row>
    <row r="42" spans="1:11" x14ac:dyDescent="1">
      <c r="A42">
        <v>41</v>
      </c>
      <c r="B42" t="s">
        <v>51</v>
      </c>
      <c r="C42" t="s">
        <v>62</v>
      </c>
      <c r="D42" s="2">
        <v>664685</v>
      </c>
      <c r="E42" s="2">
        <v>409634</v>
      </c>
      <c r="F42" t="s">
        <v>9</v>
      </c>
      <c r="G42" s="1">
        <v>45382.419101400461</v>
      </c>
      <c r="H42" s="1">
        <v>46235.419101412037</v>
      </c>
      <c r="I42" s="3">
        <v>0.61</v>
      </c>
      <c r="J42" s="4" t="str">
        <f>REPT("|",Table42[[#This Row],[Progress]]*100)</f>
        <v>|||||||||||||||||||||||||||||||||||||||||||||||||||||||||||||</v>
      </c>
      <c r="K42" s="5">
        <f>Table42[[#This Row],[Progress]]</f>
        <v>0.61</v>
      </c>
    </row>
    <row r="43" spans="1:11" x14ac:dyDescent="1">
      <c r="A43">
        <v>42</v>
      </c>
      <c r="B43" t="s">
        <v>52</v>
      </c>
      <c r="C43" t="s">
        <v>63</v>
      </c>
      <c r="D43" s="2">
        <v>882038</v>
      </c>
      <c r="E43" s="2">
        <v>485262</v>
      </c>
      <c r="F43" t="s">
        <v>17</v>
      </c>
      <c r="G43" s="1">
        <v>44790.419101400461</v>
      </c>
      <c r="H43" s="1">
        <v>45814.419101412037</v>
      </c>
      <c r="I43" s="3">
        <v>0.5</v>
      </c>
      <c r="J43" s="4" t="str">
        <f>REPT("|",Table42[[#This Row],[Progress]]*100)</f>
        <v>||||||||||||||||||||||||||||||||||||||||||||||||||</v>
      </c>
      <c r="K43" s="5">
        <f>Table42[[#This Row],[Progress]]</f>
        <v>0.5</v>
      </c>
    </row>
    <row r="44" spans="1:11" x14ac:dyDescent="1">
      <c r="A44">
        <v>43</v>
      </c>
      <c r="B44" t="s">
        <v>53</v>
      </c>
      <c r="C44" t="s">
        <v>64</v>
      </c>
      <c r="D44" s="2">
        <v>453531</v>
      </c>
      <c r="E44" s="2">
        <v>238242</v>
      </c>
      <c r="F44" t="s">
        <v>11</v>
      </c>
      <c r="G44" s="1">
        <v>44854.419101400461</v>
      </c>
      <c r="H44" s="1">
        <v>45815.419101412037</v>
      </c>
      <c r="I44" s="3">
        <v>0.54</v>
      </c>
      <c r="J44" s="4" t="str">
        <f>REPT("|",Table42[[#This Row],[Progress]]*100)</f>
        <v>||||||||||||||||||||||||||||||||||||||||||||||||||||||</v>
      </c>
      <c r="K44" s="5">
        <f>Table42[[#This Row],[Progress]]</f>
        <v>0.54</v>
      </c>
    </row>
    <row r="45" spans="1:11" x14ac:dyDescent="1">
      <c r="A45">
        <v>44</v>
      </c>
      <c r="B45" t="s">
        <v>54</v>
      </c>
      <c r="C45" t="s">
        <v>65</v>
      </c>
      <c r="D45" s="2">
        <v>363160</v>
      </c>
      <c r="E45" s="2">
        <v>235350</v>
      </c>
      <c r="F45" t="s">
        <v>17</v>
      </c>
      <c r="G45" s="1">
        <v>45070.419101400461</v>
      </c>
      <c r="H45" s="1">
        <v>45541.419101412037</v>
      </c>
      <c r="I45" s="3">
        <v>0.63</v>
      </c>
      <c r="J45" s="4" t="str">
        <f>REPT("|",Table42[[#This Row],[Progress]]*100)</f>
        <v>|||||||||||||||||||||||||||||||||||||||||||||||||||||||||||||||</v>
      </c>
      <c r="K45" s="5">
        <f>Table42[[#This Row],[Progress]]</f>
        <v>0.63</v>
      </c>
    </row>
    <row r="46" spans="1:11" x14ac:dyDescent="1">
      <c r="A46">
        <v>45</v>
      </c>
      <c r="B46" t="s">
        <v>55</v>
      </c>
      <c r="C46" t="s">
        <v>63</v>
      </c>
      <c r="D46" s="2">
        <v>679879</v>
      </c>
      <c r="E46" s="2">
        <v>79193</v>
      </c>
      <c r="F46" t="s">
        <v>9</v>
      </c>
      <c r="G46" s="1">
        <v>44612.419101400461</v>
      </c>
      <c r="H46" s="1">
        <v>46041.419101412037</v>
      </c>
      <c r="I46" s="3">
        <v>0.02</v>
      </c>
      <c r="J46" s="4" t="str">
        <f>REPT("|",Table42[[#This Row],[Progress]]*100)</f>
        <v>||</v>
      </c>
      <c r="K46" s="5">
        <f>Table42[[#This Row],[Progress]]</f>
        <v>0.02</v>
      </c>
    </row>
    <row r="47" spans="1:11" x14ac:dyDescent="1">
      <c r="A47">
        <v>46</v>
      </c>
      <c r="B47" t="s">
        <v>56</v>
      </c>
      <c r="C47" t="s">
        <v>65</v>
      </c>
      <c r="D47" s="2">
        <v>320884</v>
      </c>
      <c r="E47" s="2">
        <v>286715</v>
      </c>
      <c r="F47" t="s">
        <v>17</v>
      </c>
      <c r="G47" s="1">
        <v>44452.419101400461</v>
      </c>
      <c r="H47" s="1">
        <v>46053.419101412037</v>
      </c>
      <c r="I47" s="3">
        <v>1</v>
      </c>
      <c r="J47" s="4" t="str">
        <f>REPT("|",Table42[[#This Row],[Progress]]*100)</f>
        <v>||||||||||||||||||||||||||||||||||||||||||||||||||||||||||||||||||||||||||||||||||||||||||||||||||||</v>
      </c>
      <c r="K47" s="5">
        <f>Table42[[#This Row],[Progress]]</f>
        <v>1</v>
      </c>
    </row>
    <row r="48" spans="1:11" x14ac:dyDescent="1">
      <c r="A48">
        <v>47</v>
      </c>
      <c r="B48" t="s">
        <v>57</v>
      </c>
      <c r="C48" t="s">
        <v>63</v>
      </c>
      <c r="D48" s="2">
        <v>123247</v>
      </c>
      <c r="E48" s="2">
        <v>62963</v>
      </c>
      <c r="F48" t="s">
        <v>11</v>
      </c>
      <c r="G48" s="1">
        <v>45079.419101400461</v>
      </c>
      <c r="H48" s="1">
        <v>46380.419101412037</v>
      </c>
      <c r="I48" s="3">
        <v>0.5</v>
      </c>
      <c r="J48" s="4" t="str">
        <f>REPT("|",Table42[[#This Row],[Progress]]*100)</f>
        <v>||||||||||||||||||||||||||||||||||||||||||||||||||</v>
      </c>
      <c r="K48" s="5">
        <f>Table42[[#This Row],[Progress]]</f>
        <v>0.5</v>
      </c>
    </row>
    <row r="49" spans="1:11" x14ac:dyDescent="1">
      <c r="A49">
        <v>48</v>
      </c>
      <c r="B49" t="s">
        <v>58</v>
      </c>
      <c r="C49" t="s">
        <v>63</v>
      </c>
      <c r="D49" s="2">
        <v>124300</v>
      </c>
      <c r="E49" s="2">
        <v>8773</v>
      </c>
      <c r="F49" t="s">
        <v>17</v>
      </c>
      <c r="G49" s="1">
        <v>44770.419101400461</v>
      </c>
      <c r="H49" s="1">
        <v>45509.419101412037</v>
      </c>
      <c r="I49" s="3">
        <v>0.06</v>
      </c>
      <c r="J49" s="4" t="str">
        <f>REPT("|",Table42[[#This Row],[Progress]]*100)</f>
        <v>||||||</v>
      </c>
      <c r="K49" s="5">
        <f>Table42[[#This Row],[Progress]]</f>
        <v>0.06</v>
      </c>
    </row>
    <row r="50" spans="1:11" x14ac:dyDescent="1">
      <c r="A50">
        <v>49</v>
      </c>
      <c r="B50" t="s">
        <v>59</v>
      </c>
      <c r="C50" t="s">
        <v>66</v>
      </c>
      <c r="D50" s="2">
        <v>567281</v>
      </c>
      <c r="E50" s="2">
        <v>165684</v>
      </c>
      <c r="F50" t="s">
        <v>17</v>
      </c>
      <c r="G50" s="1">
        <v>44904.419101400461</v>
      </c>
      <c r="H50" s="1">
        <v>46127.419101412037</v>
      </c>
      <c r="I50" s="3">
        <v>0.2</v>
      </c>
      <c r="J50" s="4" t="str">
        <f>REPT("|",Table42[[#This Row],[Progress]]*100)</f>
        <v>||||||||||||||||||||</v>
      </c>
      <c r="K50" s="5">
        <f>Table42[[#This Row],[Progress]]</f>
        <v>0.2</v>
      </c>
    </row>
    <row r="51" spans="1:11" x14ac:dyDescent="1">
      <c r="A51">
        <v>50</v>
      </c>
      <c r="B51" t="s">
        <v>60</v>
      </c>
      <c r="C51" t="s">
        <v>64</v>
      </c>
      <c r="D51" s="2">
        <v>707086</v>
      </c>
      <c r="E51" s="2">
        <v>493071</v>
      </c>
      <c r="F51" t="s">
        <v>11</v>
      </c>
      <c r="G51" s="1">
        <v>45062.419101400461</v>
      </c>
      <c r="H51" s="1">
        <v>45541.419101412037</v>
      </c>
      <c r="I51" s="3">
        <v>0.72</v>
      </c>
      <c r="J51" s="4" t="str">
        <f>REPT("|",Table42[[#This Row],[Progress]]*100)</f>
        <v>||||||||||||||||||||||||||||||||||||||||||||||||||||||||||||||||||||||||</v>
      </c>
      <c r="K51" s="5">
        <f>Table42[[#This Row],[Progress]]</f>
        <v>0.72</v>
      </c>
    </row>
  </sheetData>
  <conditionalFormatting sqref="I2:I5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{CAECB5E1-B86C-421D-9636-9E402B6340E0}</x14:id>
        </ext>
      </extLst>
    </cfRule>
  </conditionalFormatting>
  <conditionalFormatting sqref="J2:J51">
    <cfRule type="expression" dxfId="0" priority="3">
      <formula>I2&lt;30%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ECB5E1-B86C-421D-9636-9E402B6340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I2:I51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1" manualMin="0" type="column" displayEmptyCellsAs="gap" minAxisType="custom" maxAxisType="custom" xr2:uid="{7FCB8BF7-4E1A-4FC8-8B28-BDA57EAED0A9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Complete!I2:I2</xm:f>
              <xm:sqref>K2</xm:sqref>
            </x14:sparkline>
            <x14:sparkline>
              <xm:f>Complete!I3:I3</xm:f>
              <xm:sqref>K3</xm:sqref>
            </x14:sparkline>
            <x14:sparkline>
              <xm:f>Complete!I4:I4</xm:f>
              <xm:sqref>K4</xm:sqref>
            </x14:sparkline>
            <x14:sparkline>
              <xm:f>Complete!I5:I5</xm:f>
              <xm:sqref>K5</xm:sqref>
            </x14:sparkline>
            <x14:sparkline>
              <xm:f>Complete!I6:I6</xm:f>
              <xm:sqref>K6</xm:sqref>
            </x14:sparkline>
            <x14:sparkline>
              <xm:f>Complete!I7:I7</xm:f>
              <xm:sqref>K7</xm:sqref>
            </x14:sparkline>
            <x14:sparkline>
              <xm:f>Complete!I8:I8</xm:f>
              <xm:sqref>K8</xm:sqref>
            </x14:sparkline>
            <x14:sparkline>
              <xm:f>Complete!I9:I9</xm:f>
              <xm:sqref>K9</xm:sqref>
            </x14:sparkline>
            <x14:sparkline>
              <xm:f>Complete!I10:I10</xm:f>
              <xm:sqref>K10</xm:sqref>
            </x14:sparkline>
            <x14:sparkline>
              <xm:f>Complete!I11:I11</xm:f>
              <xm:sqref>K11</xm:sqref>
            </x14:sparkline>
            <x14:sparkline>
              <xm:f>Complete!I12:I12</xm:f>
              <xm:sqref>K12</xm:sqref>
            </x14:sparkline>
            <x14:sparkline>
              <xm:f>Complete!I13:I13</xm:f>
              <xm:sqref>K13</xm:sqref>
            </x14:sparkline>
            <x14:sparkline>
              <xm:f>Complete!I14:I14</xm:f>
              <xm:sqref>K14</xm:sqref>
            </x14:sparkline>
            <x14:sparkline>
              <xm:f>Complete!I15:I15</xm:f>
              <xm:sqref>K15</xm:sqref>
            </x14:sparkline>
            <x14:sparkline>
              <xm:f>Complete!I16:I16</xm:f>
              <xm:sqref>K16</xm:sqref>
            </x14:sparkline>
            <x14:sparkline>
              <xm:f>Complete!I17:I17</xm:f>
              <xm:sqref>K17</xm:sqref>
            </x14:sparkline>
            <x14:sparkline>
              <xm:f>Complete!I18:I18</xm:f>
              <xm:sqref>K18</xm:sqref>
            </x14:sparkline>
            <x14:sparkline>
              <xm:f>Complete!I19:I19</xm:f>
              <xm:sqref>K19</xm:sqref>
            </x14:sparkline>
            <x14:sparkline>
              <xm:f>Complete!I20:I20</xm:f>
              <xm:sqref>K20</xm:sqref>
            </x14:sparkline>
            <x14:sparkline>
              <xm:f>Complete!I21:I21</xm:f>
              <xm:sqref>K21</xm:sqref>
            </x14:sparkline>
            <x14:sparkline>
              <xm:f>Complete!I22:I22</xm:f>
              <xm:sqref>K22</xm:sqref>
            </x14:sparkline>
            <x14:sparkline>
              <xm:f>Complete!I23:I23</xm:f>
              <xm:sqref>K23</xm:sqref>
            </x14:sparkline>
            <x14:sparkline>
              <xm:f>Complete!I24:I24</xm:f>
              <xm:sqref>K24</xm:sqref>
            </x14:sparkline>
            <x14:sparkline>
              <xm:f>Complete!I25:I25</xm:f>
              <xm:sqref>K25</xm:sqref>
            </x14:sparkline>
            <x14:sparkline>
              <xm:f>Complete!I26:I26</xm:f>
              <xm:sqref>K26</xm:sqref>
            </x14:sparkline>
            <x14:sparkline>
              <xm:f>Complete!I27:I27</xm:f>
              <xm:sqref>K27</xm:sqref>
            </x14:sparkline>
            <x14:sparkline>
              <xm:f>Complete!I28:I28</xm:f>
              <xm:sqref>K28</xm:sqref>
            </x14:sparkline>
            <x14:sparkline>
              <xm:f>Complete!I29:I29</xm:f>
              <xm:sqref>K29</xm:sqref>
            </x14:sparkline>
            <x14:sparkline>
              <xm:f>Complete!I30:I30</xm:f>
              <xm:sqref>K30</xm:sqref>
            </x14:sparkline>
            <x14:sparkline>
              <xm:f>Complete!I31:I31</xm:f>
              <xm:sqref>K31</xm:sqref>
            </x14:sparkline>
            <x14:sparkline>
              <xm:f>Complete!I32:I32</xm:f>
              <xm:sqref>K32</xm:sqref>
            </x14:sparkline>
            <x14:sparkline>
              <xm:f>Complete!I33:I33</xm:f>
              <xm:sqref>K33</xm:sqref>
            </x14:sparkline>
            <x14:sparkline>
              <xm:f>Complete!I34:I34</xm:f>
              <xm:sqref>K34</xm:sqref>
            </x14:sparkline>
            <x14:sparkline>
              <xm:f>Complete!I35:I35</xm:f>
              <xm:sqref>K35</xm:sqref>
            </x14:sparkline>
            <x14:sparkline>
              <xm:f>Complete!I36:I36</xm:f>
              <xm:sqref>K36</xm:sqref>
            </x14:sparkline>
            <x14:sparkline>
              <xm:f>Complete!I37:I37</xm:f>
              <xm:sqref>K37</xm:sqref>
            </x14:sparkline>
            <x14:sparkline>
              <xm:f>Complete!I38:I38</xm:f>
              <xm:sqref>K38</xm:sqref>
            </x14:sparkline>
            <x14:sparkline>
              <xm:f>Complete!I39:I39</xm:f>
              <xm:sqref>K39</xm:sqref>
            </x14:sparkline>
            <x14:sparkline>
              <xm:f>Complete!I40:I40</xm:f>
              <xm:sqref>K40</xm:sqref>
            </x14:sparkline>
            <x14:sparkline>
              <xm:f>Complete!I41:I41</xm:f>
              <xm:sqref>K41</xm:sqref>
            </x14:sparkline>
            <x14:sparkline>
              <xm:f>Complete!I42:I42</xm:f>
              <xm:sqref>K42</xm:sqref>
            </x14:sparkline>
            <x14:sparkline>
              <xm:f>Complete!I43:I43</xm:f>
              <xm:sqref>K43</xm:sqref>
            </x14:sparkline>
            <x14:sparkline>
              <xm:f>Complete!I44:I44</xm:f>
              <xm:sqref>K44</xm:sqref>
            </x14:sparkline>
            <x14:sparkline>
              <xm:f>Complete!I45:I45</xm:f>
              <xm:sqref>K45</xm:sqref>
            </x14:sparkline>
            <x14:sparkline>
              <xm:f>Complete!I46:I46</xm:f>
              <xm:sqref>K46</xm:sqref>
            </x14:sparkline>
            <x14:sparkline>
              <xm:f>Complete!I47:I47</xm:f>
              <xm:sqref>K47</xm:sqref>
            </x14:sparkline>
            <x14:sparkline>
              <xm:f>Complete!I48:I48</xm:f>
              <xm:sqref>K48</xm:sqref>
            </x14:sparkline>
            <x14:sparkline>
              <xm:f>Complete!I49:I49</xm:f>
              <xm:sqref>K49</xm:sqref>
            </x14:sparkline>
            <x14:sparkline>
              <xm:f>Complete!I50:I50</xm:f>
              <xm:sqref>K50</xm:sqref>
            </x14:sparkline>
            <x14:sparkline>
              <xm:f>Complete!I51:I51</xm:f>
              <xm:sqref>K51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Complete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Goldmeier</dc:creator>
  <cp:lastModifiedBy>Copilot</cp:lastModifiedBy>
  <dcterms:created xsi:type="dcterms:W3CDTF">2024-05-07T10:08:52Z</dcterms:created>
  <dcterms:modified xsi:type="dcterms:W3CDTF">2024-07-22T20:51:25Z</dcterms:modified>
</cp:coreProperties>
</file>